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คณะ\บริการวิชาการ\ร.ร.เมือง\"/>
    </mc:Choice>
  </mc:AlternateContent>
  <xr:revisionPtr revIDLastSave="0" documentId="13_ncr:1_{C0174D59-AC40-4A19-AD9D-79C4FF5046E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แผนการจัดโครงการ" sheetId="10" r:id="rId1"/>
    <sheet name="ขอโครงการ" sheetId="1" r:id="rId2"/>
    <sheet name="สรุปค่าใช้จ่ายโครงการ" sheetId="2" r:id="rId3"/>
    <sheet name="ค่าตอบแทนวิทยากร" sheetId="9" r:id="rId4"/>
    <sheet name="ใบสำคัญรับเงิน" sheetId="3" r:id="rId5"/>
    <sheet name="บก111" sheetId="5" r:id="rId6"/>
    <sheet name="จ่ายค่าช่วยเหลือพขร" sheetId="6" r:id="rId7"/>
    <sheet name="ใบแสดงความต้องการ" sheetId="7" r:id="rId8"/>
    <sheet name="แนบใบแสดงความต้องการ" sheetId="8" r:id="rId9"/>
  </sheets>
  <definedNames>
    <definedName name="_xlnm.Print_Area" localSheetId="6">จ่ายค่าช่วยเหลือพขร!$A$1:$L$21</definedName>
    <definedName name="_xlnm.Print_Area" localSheetId="8">แนบใบแสดงความต้องการ!$A$1:$E$34</definedName>
    <definedName name="_xlnm.Print_Area" localSheetId="5">บก111!$A$1:$E$20</definedName>
    <definedName name="_xlnm.Print_Area" localSheetId="4">ใบสำคัญรับเงิน!$A$1:$E$29</definedName>
    <definedName name="_xlnm.Print_Area" localSheetId="7">ใบแสดงความต้องการ!$A$1:$E$26</definedName>
    <definedName name="_xlnm.Print_Area" localSheetId="0">แผนการจัดโครงการ!$A$1:$AZ$14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2" l="1"/>
  <c r="E27" i="2"/>
  <c r="E14" i="2"/>
  <c r="F14" i="2" s="1"/>
  <c r="E11" i="2"/>
  <c r="F18" i="2"/>
  <c r="E18" i="2"/>
  <c r="E16" i="2"/>
  <c r="F16" i="2"/>
  <c r="E12" i="2"/>
  <c r="E9" i="2"/>
  <c r="E7" i="2"/>
  <c r="D27" i="2"/>
  <c r="F26" i="2"/>
  <c r="F25" i="2"/>
  <c r="F24" i="2"/>
  <c r="F23" i="2"/>
  <c r="F19" i="2"/>
  <c r="D56" i="1"/>
  <c r="E56" i="1"/>
  <c r="C56" i="1"/>
  <c r="F54" i="1"/>
  <c r="F55" i="1"/>
  <c r="F53" i="1"/>
  <c r="F52" i="1"/>
  <c r="E26" i="9" l="1"/>
  <c r="C28" i="9" s="1"/>
  <c r="D14" i="5" l="1"/>
  <c r="C15" i="5" s="1"/>
  <c r="C27" i="2"/>
  <c r="F22" i="2"/>
  <c r="F12" i="2"/>
  <c r="F11" i="2"/>
  <c r="F9" i="2"/>
  <c r="F7" i="2"/>
  <c r="F51" i="1"/>
  <c r="F50" i="1"/>
  <c r="F49" i="1"/>
  <c r="F48" i="1"/>
  <c r="F46" i="1"/>
  <c r="F45" i="1"/>
  <c r="F44" i="1"/>
  <c r="F43" i="1"/>
  <c r="F42" i="1"/>
  <c r="F39" i="1"/>
  <c r="F38" i="1"/>
  <c r="F36" i="1"/>
  <c r="F34" i="1"/>
  <c r="F27" i="2" l="1"/>
  <c r="C28" i="2"/>
  <c r="F56" i="1"/>
  <c r="C57" i="1" s="1"/>
  <c r="I16" i="6"/>
  <c r="C1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3</author>
    <author>Computer_Lecture</author>
  </authors>
  <commentList>
    <comment ref="C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 3:</t>
        </r>
        <r>
          <rPr>
            <sz val="9"/>
            <color indexed="81"/>
            <rFont val="Tahoma"/>
            <family val="2"/>
          </rPr>
          <t xml:space="preserve">
สูตรคำนวณอัตโนมัติ</t>
        </r>
      </text>
    </comment>
    <comment ref="C57" authorId="1" shapeId="0" xr:uid="{00000000-0006-0000-0100-000002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ข้อมูลเชื่อมโยงโดยอัตโนมัติ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C28" authorId="0" shapeId="0" xr:uid="{00000000-0006-0000-0200-000001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ข้อมูลเชื่อมโยงโดยอัตโนมัติ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3</author>
    <author>Computer_Lecture</author>
  </authors>
  <commentList>
    <comment ref="E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 3:</t>
        </r>
        <r>
          <rPr>
            <sz val="9"/>
            <color indexed="81"/>
            <rFont val="Tahoma"/>
            <family val="2"/>
          </rPr>
          <t xml:space="preserve">
กรอกจำนวนเงิน
</t>
        </r>
      </text>
    </comment>
    <comment ref="C28" authorId="1" shapeId="0" xr:uid="{00000000-0006-0000-0300-000002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ข้อมูลเชื่อมโยงโดยอัตโนมัติ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E10" authorId="0" shapeId="0" xr:uid="{00000000-0006-0000-0400-000001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ใส่จำนวนเงิน</t>
        </r>
      </text>
    </comment>
    <comment ref="E23" authorId="0" shapeId="0" xr:uid="{00000000-0006-0000-0400-000002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สูตรคำนวณโดยอัตโนมัติ</t>
        </r>
      </text>
    </comment>
    <comment ref="C25" authorId="0" shapeId="0" xr:uid="{00000000-0006-0000-0400-000003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ข้อมูลเชื่อมโยงโดยอัตโนมัติ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D6" authorId="0" shapeId="0" xr:uid="{00000000-0006-0000-0500-000001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ใส่จำนวนเงิน</t>
        </r>
      </text>
    </comment>
    <comment ref="D14" authorId="0" shapeId="0" xr:uid="{00000000-0006-0000-0500-000002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สูตรคำนวณโดยอัตโนมัติ</t>
        </r>
      </text>
    </comment>
    <comment ref="C15" authorId="0" shapeId="0" xr:uid="{00000000-0006-0000-0500-000003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ข้อมูลเชื่อมโยงโดยอัตโนมัติ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D7" authorId="0" shapeId="0" xr:uid="{00000000-0006-0000-0600-000001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กรอกข้อมูล</t>
        </r>
      </text>
    </comment>
    <comment ref="E7" authorId="0" shapeId="0" xr:uid="{00000000-0006-0000-0600-000002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กรอกข้อมูล</t>
        </r>
      </text>
    </comment>
    <comment ref="F7" authorId="0" shapeId="0" xr:uid="{00000000-0006-0000-0600-000003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กรอกข้อมูล</t>
        </r>
      </text>
    </comment>
    <comment ref="G7" authorId="0" shapeId="0" xr:uid="{00000000-0006-0000-0600-000004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กรอกข้อมูล</t>
        </r>
      </text>
    </comment>
    <comment ref="H7" authorId="0" shapeId="0" xr:uid="{00000000-0006-0000-0600-000005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กรอกข้อมูล</t>
        </r>
      </text>
    </comment>
    <comment ref="I7" authorId="0" shapeId="0" xr:uid="{00000000-0006-0000-0600-000006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กรอกจำนวนเงิน</t>
        </r>
      </text>
    </comment>
    <comment ref="I16" authorId="0" shapeId="0" xr:uid="{00000000-0006-0000-0600-000007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สูตรคำนวณโดยอัตโนมัติ</t>
        </r>
      </text>
    </comment>
    <comment ref="C17" authorId="0" shapeId="0" xr:uid="{00000000-0006-0000-0600-000008000000}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ข้อมูลเชื่อมโยงโดยอัตโนมัติ</t>
        </r>
      </text>
    </comment>
  </commentList>
</comments>
</file>

<file path=xl/sharedStrings.xml><?xml version="1.0" encoding="utf-8"?>
<sst xmlns="http://schemas.openxmlformats.org/spreadsheetml/2006/main" count="254" uniqueCount="192">
  <si>
    <t>2. ระบุความสอดคล้องตามประกาศมหาวิทยาลัยและยุทธศาสตร์ของหน่วยงาน</t>
  </si>
  <si>
    <t xml:space="preserve">         2.1 ระบุยุทธศาสตร์มหาวิทยาลัย</t>
  </si>
  <si>
    <t>...................................................................................................................................................................................</t>
  </si>
  <si>
    <t xml:space="preserve">         2.2 ระบุความสอดคล้องกับยุทธศาสตร์คณะ/หน่วยงาน</t>
  </si>
  <si>
    <t>3. หลักการและเหตุผล</t>
  </si>
  <si>
    <t>4. วัตถุประสงค์ของโครงการ</t>
  </si>
  <si>
    <t>5. กลุ่มเป้าหมายและจำนวน</t>
  </si>
  <si>
    <t>6. ระยะเวลาและสถานที่ดำเนินการ</t>
  </si>
  <si>
    <t>7. วิธีดำเนินการ</t>
  </si>
  <si>
    <t>8. วิทยากร</t>
  </si>
  <si>
    <t>9. แผนการดำเนินงาน</t>
  </si>
  <si>
    <t>กิจกรรม</t>
  </si>
  <si>
    <t>สถานที่</t>
  </si>
  <si>
    <t>วัน เดือน ปี</t>
  </si>
  <si>
    <t>ผู้รับผิดชอบ</t>
  </si>
  <si>
    <t>1.</t>
  </si>
  <si>
    <t>2.</t>
  </si>
  <si>
    <t>3.</t>
  </si>
  <si>
    <t>4.</t>
  </si>
  <si>
    <t>5.</t>
  </si>
  <si>
    <r>
      <t xml:space="preserve">   แหล่งงบประมาณ   </t>
    </r>
    <r>
      <rPr>
        <sz val="16"/>
        <rFont val="Wingdings"/>
        <charset val="2"/>
      </rPr>
      <t>o</t>
    </r>
    <r>
      <rPr>
        <sz val="16"/>
        <rFont val="TH SarabunPSK"/>
        <family val="2"/>
      </rPr>
      <t xml:space="preserve">  เงินงบประมาณแผ่นดิน   </t>
    </r>
    <r>
      <rPr>
        <sz val="16"/>
        <rFont val="Wingdings"/>
        <charset val="2"/>
      </rPr>
      <t>o</t>
    </r>
    <r>
      <rPr>
        <sz val="16"/>
        <rFont val="TH SarabunPSK"/>
        <family val="2"/>
      </rPr>
      <t xml:space="preserve">  เงินรายได้   </t>
    </r>
    <r>
      <rPr>
        <sz val="16"/>
        <rFont val="Wingdings"/>
        <charset val="2"/>
      </rPr>
      <t>o</t>
    </r>
    <r>
      <rPr>
        <sz val="16"/>
        <rFont val="TH SarabunPSK"/>
        <family val="2"/>
      </rPr>
      <t xml:space="preserve">  อื่นๆ ................................................................... </t>
    </r>
  </si>
  <si>
    <t>รายการ</t>
  </si>
  <si>
    <t>งบประมาณ (บาท)</t>
  </si>
  <si>
    <t>เงินงบประมาณฯ</t>
  </si>
  <si>
    <t>เงินรายได้</t>
  </si>
  <si>
    <t>อื่นๆ</t>
  </si>
  <si>
    <t>รวม</t>
  </si>
  <si>
    <t>หมวดค่าตอบแทน</t>
  </si>
  <si>
    <t>1. ค่าตอบแทนวิทยากร</t>
  </si>
  <si>
    <t xml:space="preserve">    ....... ชม.ๆ ละ ...... คน ๆ ละ ............... บาท </t>
  </si>
  <si>
    <t>2. ค่าตอบแทนผู้ช่วยวิทยากร</t>
  </si>
  <si>
    <t>3. ค่าช่วยเหลือพนักงานขับรถยนต์</t>
  </si>
  <si>
    <t xml:space="preserve">   วันละ .........บาท ............ คน </t>
  </si>
  <si>
    <t>4. .......................................................................</t>
  </si>
  <si>
    <t>หมวดค่าใช้สอย</t>
  </si>
  <si>
    <t>1. ค่าอาหารว่างและเครื่องดื่ม</t>
  </si>
  <si>
    <t xml:space="preserve">    ............ ชุดๆ ละ ......... บาท ............ มื้อ</t>
  </si>
  <si>
    <t>2. ค่าที่พัก ............ ห้องๆ ละ .............. บาท</t>
  </si>
  <si>
    <t>3. ค่าเดินทางวิทยากร</t>
  </si>
  <si>
    <t>4. ค่าที่พักวิทยากร ...... ห้องๆ ละ ........... บาท</t>
  </si>
  <si>
    <t>5. .......................................................................</t>
  </si>
  <si>
    <t>หมวดค่าวัสดุ</t>
  </si>
  <si>
    <t>1. ค่าถ่ายเอกสาร</t>
  </si>
  <si>
    <t>3. .......................................................................</t>
  </si>
  <si>
    <t xml:space="preserve">จำนวนเงินตัวอักษร  </t>
  </si>
  <si>
    <t>หมายเหต : ขอถัวเฉลี่ยจ่ายทุกรายการตามความเป็นจริง</t>
  </si>
  <si>
    <t>11. ผลที่คาดว่าจะได้รับ</t>
  </si>
  <si>
    <t>12. แนวทางการประเมินผล</t>
  </si>
  <si>
    <t>(ผู้ขออนุมัติโครงการ)</t>
  </si>
  <si>
    <t>(.....................................................................)</t>
  </si>
  <si>
    <t>ตำแหน่ง .............................................................................</t>
  </si>
  <si>
    <t>(ผู้เห็นชอบโครงการ)</t>
  </si>
  <si>
    <t xml:space="preserve">     สรุปค่าใช้จ่ายโครงการ</t>
  </si>
  <si>
    <t xml:space="preserve">จำนวนเงินตัวอักษร </t>
  </si>
  <si>
    <t>ใบสำคัญรับเงิน</t>
  </si>
  <si>
    <t>วันที่ ........… เดือน ............................... พ.ศ. ...............</t>
  </si>
  <si>
    <t>ข้าพเจ้า ..................................................................… อยู่บ้านเลขที่ ...........................</t>
  </si>
  <si>
    <t>ตำบล ...............................… อำเภอ .........................................… จังหวัด ...............................................</t>
  </si>
  <si>
    <t>บัตรประชาชนเลขที่ .......................................................</t>
  </si>
  <si>
    <t>วันที่หมดอายุ ................................................</t>
  </si>
  <si>
    <t>ได้รับเงินจาก มหาวิทยาลัยสงขลานครินทร์ วิทยาเขตสุราษฎร์ธานี  ดังมีรายการต่อไปนี้</t>
  </si>
  <si>
    <t>จำนวนเงิน</t>
  </si>
  <si>
    <t>บาท</t>
  </si>
  <si>
    <t>รวมเงิน</t>
  </si>
  <si>
    <t>จำนวนเงิน (ตัวอักษร)</t>
  </si>
  <si>
    <t>(ลงชื่อ) ......................................................… ผู้รับเงิน</t>
  </si>
  <si>
    <t>(ลงชื่อ) ......................................................… ผู้จ่ายเงิน</t>
  </si>
  <si>
    <t>แบบ บก.111</t>
  </si>
  <si>
    <t>ใบรับรองแทนใบเสร็จรับเงิน</t>
  </si>
  <si>
    <t>ส่วนราชการ .......................................................................</t>
  </si>
  <si>
    <t>รายละเอียดการจ่าย</t>
  </si>
  <si>
    <t>หมายเหตุ</t>
  </si>
  <si>
    <t>รวมทั้งสิ้น</t>
  </si>
  <si>
    <t>รวมทั้งสิ้น (ตัวอักษร)</t>
  </si>
  <si>
    <t>ข้าพเจ้า ...............................…………………..............…    ตำแหน่ง  ...………................................................</t>
  </si>
  <si>
    <t xml:space="preserve">กอง  ...................................................................…      ขอรับรองว่า  รายจ่ายข้างต้นนี้   ไม่อาจเรียกใบเสร็จรับเงินจากผู้รับได้ </t>
  </si>
  <si>
    <t>และข้าพเจ้าได้จ่ายไปในงานของราชการโดยแท้</t>
  </si>
  <si>
    <t>(ลงชื่อ) ...........................................................................</t>
  </si>
  <si>
    <t>วันที่ ...............................................................................</t>
  </si>
  <si>
    <t>หลักฐานการจ่ายเงินช่วยเหลือค่าอาหารบุคลากร</t>
  </si>
  <si>
    <t>ในการเดินทางไปปฏิบัติงานนอกเขตที่ตั้ง ที่ทำการจากเงินรายได้ของหน่วยงาน</t>
  </si>
  <si>
    <t>ลำดับที่</t>
  </si>
  <si>
    <t>ชื่อ</t>
  </si>
  <si>
    <t>อัตราเงินค่าตอบแทน</t>
  </si>
  <si>
    <t>วันเวลาทำการปกติ</t>
  </si>
  <si>
    <t>วันหยุดทำการปกติ/</t>
  </si>
  <si>
    <t>จำนวนเงินรวม</t>
  </si>
  <si>
    <t>ลายมือชื่อผู้รับเงิน</t>
  </si>
  <si>
    <t>วัน เดือน ปี ที่รับเงิน</t>
  </si>
  <si>
    <t>08.30-16.30 น (พขร)</t>
  </si>
  <si>
    <t>นอกเวลาทำการปกติ</t>
  </si>
  <si>
    <t>วันที่</t>
  </si>
  <si>
    <t>รวม (วัน)</t>
  </si>
  <si>
    <t>เวลา</t>
  </si>
  <si>
    <t>รวม (ชม.)</t>
  </si>
  <si>
    <t xml:space="preserve">รวมเงิน  </t>
  </si>
  <si>
    <t>จำนวนเงินรวมทั้งสิ้น (ตัวอักษร)</t>
  </si>
  <si>
    <t>ลงชื่อ………………………………......…………………… ผู้จ่ายเงิน</t>
  </si>
  <si>
    <t xml:space="preserve"> (………..…………………………………...………………)</t>
  </si>
  <si>
    <r>
      <t>คำชี้แจง</t>
    </r>
    <r>
      <rPr>
        <sz val="13"/>
        <rFont val="TH SarabunPSK"/>
        <family val="2"/>
      </rPr>
      <t xml:space="preserve"> </t>
    </r>
  </si>
  <si>
    <t>1.อัตราเงินตอบแทน ให้กรอกอัตราของเงินตอบแทนที่เบิก (วันละ 60 บาท หรือ ชั่วโมงละ 50 บาท)</t>
  </si>
  <si>
    <t xml:space="preserve">             ตำแหน่ง ……………………...…………………………………..</t>
  </si>
  <si>
    <t>2.วัน เวลา ทำการปกติ ให้กรอก วัน เดือน ปี และจำนวนวันรวมในการไปปฏิบัติงานนอกเขตที่ตั้งที่ทำการของวันทำการปกติ</t>
  </si>
  <si>
    <t xml:space="preserve">             วันที่………………………………………………...……………..</t>
  </si>
  <si>
    <t>3.วันหยุดทำการปกติ นอกเวลาทำการปกติ ให้กรอก วัน เดือน ปี เวลาไปและกลับ จำนวน ชม.ที่ไปปฏิบัติงานนอกเขตที่ตั้งที่ทำการปกติและ/หรือนอกเวลาทำการปกติ</t>
  </si>
  <si>
    <t>(ยื่นล่วงหน้าอย่างน้อย 7 วัน)</t>
  </si>
  <si>
    <t>ใบแสดงความต้องการจัดหา/จัดจ้าง</t>
  </si>
  <si>
    <t>เรียน    เจ้าหน้าที่พัสดุ งานงบประมาณและพัสดุ</t>
  </si>
  <si>
    <t>ข้าพเจ้า ........................................................... ตำแหน่ง .................................. สังกัด .............................................................................</t>
  </si>
  <si>
    <t>มีความประสงค์ให้ พัสดุ งานงบประมาณและพัสดุ ดำเนินการจัดหา/จัดจ้าง เพื่อใช้ที่หน่วยงาน ..........................................................................</t>
  </si>
  <si>
    <r>
      <t>สำหรับการจัดโครงการ ...................................................................</t>
    </r>
    <r>
      <rPr>
        <b/>
        <i/>
        <sz val="14"/>
        <color rgb="FF0070C0"/>
        <rFont val="TH SarabunPSK"/>
        <family val="2"/>
      </rPr>
      <t>........</t>
    </r>
    <r>
      <rPr>
        <b/>
        <i/>
        <sz val="14"/>
        <rFont val="TH SarabunPSK"/>
        <family val="2"/>
      </rPr>
      <t>.........</t>
    </r>
    <r>
      <rPr>
        <sz val="14"/>
        <rFont val="TH SarabunPSK"/>
        <family val="2"/>
      </rPr>
      <t>.....................................................................................................</t>
    </r>
    <r>
      <rPr>
        <sz val="14"/>
        <color rgb="FF0070C0"/>
        <rFont val="TH SarabunPSK"/>
        <family val="2"/>
      </rPr>
      <t>.</t>
    </r>
    <r>
      <rPr>
        <sz val="14"/>
        <rFont val="TH SarabunPSK"/>
        <family val="2"/>
      </rPr>
      <t>...</t>
    </r>
  </si>
  <si>
    <t>งบประมาณที่สนับสนุนโครงการ ..............................................................................................................................................................................</t>
  </si>
  <si>
    <t>โดยมีรายการที่ตัองการ ดังต่อไปนี้</t>
  </si>
  <si>
    <t>จำนวน</t>
  </si>
  <si>
    <t>ราคา</t>
  </si>
  <si>
    <t>ตามเอกสารที่แนบ</t>
  </si>
  <si>
    <t>มีความต้องการใช้พัสดุ                    ภายในวันที่...............................................................................................................</t>
  </si>
  <si>
    <t xml:space="preserve">                                 กรรมการ .................................................................................................................</t>
  </si>
  <si>
    <t>( .................................................................... )</t>
  </si>
  <si>
    <t>ผู้แสดงความต้องการ</t>
  </si>
  <si>
    <t xml:space="preserve">                          หัวหน้างาน</t>
  </si>
  <si>
    <t>เรียน     ......................................................................</t>
  </si>
  <si>
    <t>ดำเนินการเรียบร้อยแล้ว และให้เขียนใบเบิกพัสดุมาเบิกจ่ายได้ภายในวันที่  ........................................................................</t>
  </si>
  <si>
    <t>ดำเนินการไม่เรียบร้อย เนื่องจาก ................................................................................................................................................</t>
  </si>
  <si>
    <t xml:space="preserve">                      ผู้จัดหา/จัดจ้าง</t>
  </si>
  <si>
    <t>เอกสารแนบใบแสดงความต้องการจัดหา/จัดจ้าง</t>
  </si>
  <si>
    <t>สำหรับวิทยากร</t>
  </si>
  <si>
    <t>วันที่ ........ เดือน ................................. พ.ศ. ...............</t>
  </si>
  <si>
    <t>(ลงชื่อ) ..........................................................… ผู้รับเงิน</t>
  </si>
  <si>
    <t>(ลงชื่อ) ..........................................................… ผู้จ่ายเงิน</t>
  </si>
  <si>
    <t>แผนการจัดโครงการในปีงบประมาณ ......................</t>
  </si>
  <si>
    <t>รับผิดชอบโดย ..............................................................</t>
  </si>
  <si>
    <t>ลำดับ</t>
  </si>
  <si>
    <t>ชื่อโครงการ</t>
  </si>
  <si>
    <t>งบประมาณที่สนับสนุน</t>
  </si>
  <si>
    <t>วันที่จัดโครงการ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</si>
  <si>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</si>
  <si>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</si>
  <si>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</si>
  <si>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</si>
  <si>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</si>
  <si>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</si>
  <si>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</si>
  <si>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</si>
  <si>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</si>
  <si>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</si>
  <si>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</si>
  <si>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</si>
  <si>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6.</t>
  </si>
  <si>
    <t>7.</t>
  </si>
  <si>
    <t>8.</t>
  </si>
  <si>
    <t>9.</t>
  </si>
  <si>
    <t>10.</t>
  </si>
  <si>
    <r>
      <t xml:space="preserve">10. งบประมาณโครงการ </t>
    </r>
    <r>
      <rPr>
        <sz val="16"/>
        <rFont val="TH SarabunPSK"/>
        <family val="2"/>
      </rPr>
      <t>.....................ชื่อโครงการ.......................................................</t>
    </r>
  </si>
  <si>
    <t>2. .......................................................................</t>
  </si>
  <si>
    <t>6. .......................................................................</t>
  </si>
  <si>
    <t>7. .......................................................................</t>
  </si>
  <si>
    <t>8. .......................................................................</t>
  </si>
  <si>
    <r>
      <t xml:space="preserve">1. ชื่อโครงการ   </t>
    </r>
    <r>
      <rPr>
        <sz val="15"/>
        <rFont val="TH SarabunPSK"/>
        <family val="2"/>
      </rPr>
      <t>..................................................................................................................</t>
    </r>
  </si>
  <si>
    <t>หมายเหตุ: ขอถัวเฉลี่ยจ่ายทุกรายการตามความเป็นจริง</t>
  </si>
  <si>
    <t>ขอเบิกเพียง</t>
  </si>
  <si>
    <t>คำชี้แจง</t>
  </si>
  <si>
    <t>1.รวบรวมรายการค่าใช้จ่ายที่เกิดขึ้นในโครงการทั้งหมด (รวมถึงค่าวัสดุ/ค่าจ้างเหมา ที่ดำเนินการโดยพัสดุ)</t>
  </si>
  <si>
    <t>2.ระบุจำนวนเงินค่าใช้จ่ายที่ไม่ต้องดำเนินการตามระเบียบพัสดุในช่อง"ขอเบิกจ่ายเพียง"</t>
  </si>
  <si>
    <t>3.หลักฐานประกอบการเบิกจ่าย เช่นใบเสร็จ,ใบสำคัญรับเงิน,ในรับรองแทนใบเสร็จ</t>
  </si>
  <si>
    <t>4.หลักฐานค่าใช้จ่ายที่ดำเนินการโดยพัสดุให้ใช้สำเนาใบส่งของแนบเป็นหลักฐาน</t>
  </si>
  <si>
    <t xml:space="preserve">    28 ชม.ๆ ชั่วโมงละ 400 บาท</t>
  </si>
  <si>
    <t xml:space="preserve">    24 ชม.ๆ ชั่วโมงละ 300 บาท</t>
  </si>
  <si>
    <t>3. ค่าตอบแทนนักศึกษาช่วยงาน</t>
  </si>
  <si>
    <t xml:space="preserve">   วันละ 300 บาท 12 คน </t>
  </si>
  <si>
    <t>4. ค่าปฎิบัติงานนนอกเวลาราชการ</t>
  </si>
  <si>
    <t>1. ค่าธรรมเนียมการใช้สถานที่และห้องปฏิบัติการ</t>
  </si>
  <si>
    <t>2.ค่าอาหารกลางวัน</t>
  </si>
  <si>
    <t xml:space="preserve">    18 ชุดๆ ละ 60บาท 2 มื้อ</t>
  </si>
  <si>
    <t xml:space="preserve">    18 ชุดๆ ละ 25 บาท 4 มื้อ</t>
  </si>
  <si>
    <t>3.ค่าอาหารว่าง</t>
  </si>
  <si>
    <t>1. ค่าประกอบการเอกสาร</t>
  </si>
  <si>
    <t>2. ค่าไวนิล.</t>
  </si>
  <si>
    <t>3. ค่าวัสดุสำนักงาน</t>
  </si>
  <si>
    <t>4. ค่าชุดทดลองสำเร็จรูป</t>
  </si>
  <si>
    <t>5. ค่าจ้างในการวิเคราะห์ข้อมูลและจัดทำรายงาน</t>
  </si>
  <si>
    <t>1. ชื่อโครงการ   โครงการค่ายบูรณาการวิทยาศาสตร์ คณิตศาสตร์</t>
  </si>
  <si>
    <t>ข้าพเจ้า นางอุไรวรรณ วีระพันธ์  อยู่บ้านเลขที่ 154/44 หมู่ 1</t>
  </si>
  <si>
    <t>ตำบล ขุนทะเล อำเภอ เมืองสุราษฎร์ธานี  จังหวัด สุราษฎร์ธานี</t>
  </si>
  <si>
    <t>บัตรประชาชนเลขที่ 3801400094817</t>
  </si>
  <si>
    <t xml:space="preserve">          วันที่บัตรหมดอายุ 14 เมษายน 2566</t>
  </si>
  <si>
    <t>หัวข้อที่เป็นวิทยากร pH indicater and Titration</t>
  </si>
  <si>
    <t>ช่วงเวลาที่เป็นวิทยากร 2 ตุลาคม 2565 เวลา 09.00-12.00 น.</t>
  </si>
  <si>
    <t>อัตราค่าตอบแทนวิทยากร ชั่วโมงละ 400 บาท จำนวน 3 ชั่วโมง</t>
  </si>
  <si>
    <t>โครงการ/หลักสูตร ค่าบูรณาการคณิตศาสตร์ วิทยาศาสตร์ (โรงเรียนเมืองสุราษฎร์ธานี)</t>
  </si>
  <si>
    <t>ชื่อส่วนราชการผู้จัดฝึกอบรม มหาวิทยาลัยสงขลานครินทร์ วิทยาเขตสุราษฎร์ธานี</t>
  </si>
  <si>
    <t>พัสดุดำเนินการ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</si>
</sst>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7041E]d\ mmm\ yy;@"/>
    <numFmt numFmtId="165" formatCode="[$-107041E]d\ mmmm\ yyyy;@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Wingdings"/>
      <charset val="2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color indexed="81"/>
      <name val="Tahoma"/>
      <charset val="222"/>
    </font>
    <font>
      <sz val="8"/>
      <color indexed="81"/>
      <name val="Tahoma"/>
      <charset val="222"/>
    </font>
    <font>
      <b/>
      <sz val="2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b/>
      <i/>
      <sz val="14"/>
      <color rgb="FF0070C0"/>
      <name val="TH SarabunPSK"/>
      <family val="2"/>
    </font>
    <font>
      <b/>
      <i/>
      <sz val="14"/>
      <name val="TH SarabunPSK"/>
      <family val="2"/>
    </font>
    <font>
      <sz val="14"/>
      <color rgb="FF0070C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5" fillId="0" borderId="13" xfId="1" applyFont="1" applyBorder="1"/>
    <xf numFmtId="0" fontId="5" fillId="0" borderId="13" xfId="0" applyFont="1" applyBorder="1"/>
    <xf numFmtId="0" fontId="5" fillId="0" borderId="0" xfId="0" applyFont="1"/>
    <xf numFmtId="0" fontId="6" fillId="0" borderId="13" xfId="0" applyFont="1" applyBorder="1"/>
    <xf numFmtId="0" fontId="6" fillId="0" borderId="0" xfId="0" applyFont="1"/>
    <xf numFmtId="43" fontId="6" fillId="0" borderId="13" xfId="0" applyNumberFormat="1" applyFont="1" applyBorder="1"/>
    <xf numFmtId="43" fontId="5" fillId="0" borderId="13" xfId="0" applyNumberFormat="1" applyFont="1" applyBorder="1"/>
    <xf numFmtId="43" fontId="3" fillId="0" borderId="13" xfId="0" applyNumberFormat="1" applyFont="1" applyBorder="1"/>
    <xf numFmtId="43" fontId="3" fillId="0" borderId="1" xfId="0" applyNumberFormat="1" applyFont="1" applyBorder="1"/>
    <xf numFmtId="0" fontId="3" fillId="0" borderId="0" xfId="0" applyFont="1" applyAlignment="1">
      <alignment horizontal="left"/>
    </xf>
    <xf numFmtId="0" fontId="10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4" xfId="0" applyFont="1" applyBorder="1"/>
    <xf numFmtId="0" fontId="2" fillId="0" borderId="15" xfId="0" applyFont="1" applyBorder="1" applyAlignment="1">
      <alignment horizontal="centerContinuous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43" fontId="2" fillId="0" borderId="19" xfId="1" applyFont="1" applyBorder="1"/>
    <xf numFmtId="0" fontId="2" fillId="0" borderId="20" xfId="0" applyFont="1" applyBorder="1"/>
    <xf numFmtId="43" fontId="2" fillId="0" borderId="16" xfId="1" applyFont="1" applyBorder="1"/>
    <xf numFmtId="43" fontId="2" fillId="0" borderId="21" xfId="1" applyFont="1" applyBorder="1"/>
    <xf numFmtId="0" fontId="11" fillId="0" borderId="0" xfId="0" applyFont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0" fontId="3" fillId="0" borderId="20" xfId="0" applyFont="1" applyBorder="1"/>
    <xf numFmtId="0" fontId="3" fillId="0" borderId="22" xfId="0" applyFont="1" applyBorder="1"/>
    <xf numFmtId="43" fontId="3" fillId="0" borderId="16" xfId="1" applyFont="1" applyBorder="1"/>
    <xf numFmtId="0" fontId="3" fillId="0" borderId="0" xfId="0" quotePrefix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3" xfId="0" applyFont="1" applyBorder="1"/>
    <xf numFmtId="0" fontId="11" fillId="0" borderId="26" xfId="0" applyFont="1" applyBorder="1"/>
    <xf numFmtId="43" fontId="11" fillId="0" borderId="13" xfId="1" applyFont="1" applyBorder="1"/>
    <xf numFmtId="43" fontId="11" fillId="0" borderId="27" xfId="1" applyFont="1" applyBorder="1"/>
    <xf numFmtId="0" fontId="11" fillId="0" borderId="7" xfId="0" applyFont="1" applyBorder="1"/>
    <xf numFmtId="0" fontId="11" fillId="0" borderId="8" xfId="0" applyFont="1" applyBorder="1"/>
    <xf numFmtId="43" fontId="11" fillId="0" borderId="7" xfId="1" applyFont="1" applyBorder="1"/>
    <xf numFmtId="43" fontId="11" fillId="0" borderId="9" xfId="1" applyFont="1" applyBorder="1"/>
    <xf numFmtId="0" fontId="11" fillId="0" borderId="16" xfId="0" applyFont="1" applyBorder="1"/>
    <xf numFmtId="0" fontId="11" fillId="0" borderId="20" xfId="0" applyFont="1" applyBorder="1"/>
    <xf numFmtId="43" fontId="11" fillId="0" borderId="16" xfId="1" applyFont="1" applyBorder="1"/>
    <xf numFmtId="43" fontId="11" fillId="0" borderId="22" xfId="1" applyFont="1" applyBorder="1"/>
    <xf numFmtId="0" fontId="11" fillId="0" borderId="14" xfId="0" applyFont="1" applyBorder="1"/>
    <xf numFmtId="43" fontId="11" fillId="0" borderId="1" xfId="1" applyFont="1" applyBorder="1"/>
    <xf numFmtId="0" fontId="11" fillId="0" borderId="3" xfId="0" applyFont="1" applyBorder="1"/>
    <xf numFmtId="0" fontId="15" fillId="0" borderId="0" xfId="0" applyFont="1"/>
    <xf numFmtId="0" fontId="14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3" fillId="0" borderId="17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164" fontId="24" fillId="0" borderId="28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31" xfId="0" quotePrefix="1" applyFont="1" applyBorder="1" applyAlignment="1">
      <alignment horizontal="center" vertical="top"/>
    </xf>
    <xf numFmtId="0" fontId="21" fillId="0" borderId="31" xfId="0" quotePrefix="1" applyFont="1" applyBorder="1" applyAlignment="1">
      <alignment vertical="top"/>
    </xf>
    <xf numFmtId="0" fontId="21" fillId="0" borderId="32" xfId="0" applyFont="1" applyBorder="1" applyAlignment="1">
      <alignment vertical="top"/>
    </xf>
    <xf numFmtId="164" fontId="21" fillId="0" borderId="31" xfId="0" applyNumberFormat="1" applyFont="1" applyBorder="1"/>
    <xf numFmtId="165" fontId="21" fillId="0" borderId="0" xfId="0" applyNumberFormat="1" applyFont="1" applyAlignment="1">
      <alignment horizontal="center" vertical="center" wrapText="1"/>
    </xf>
    <xf numFmtId="165" fontId="21" fillId="0" borderId="33" xfId="0" applyNumberFormat="1" applyFont="1" applyBorder="1" applyAlignment="1">
      <alignment horizontal="center" vertical="center" wrapText="1"/>
    </xf>
    <xf numFmtId="165" fontId="21" fillId="0" borderId="26" xfId="0" applyNumberFormat="1" applyFont="1" applyBorder="1" applyAlignment="1">
      <alignment horizontal="center" vertical="center" wrapText="1"/>
    </xf>
    <xf numFmtId="165" fontId="21" fillId="0" borderId="27" xfId="0" applyNumberFormat="1" applyFont="1" applyBorder="1" applyAlignment="1">
      <alignment horizontal="center" vertical="center" wrapText="1"/>
    </xf>
    <xf numFmtId="165" fontId="21" fillId="0" borderId="34" xfId="0" applyNumberFormat="1" applyFont="1" applyBorder="1" applyAlignment="1">
      <alignment horizontal="center" vertical="center" wrapText="1"/>
    </xf>
    <xf numFmtId="165" fontId="21" fillId="0" borderId="35" xfId="0" applyNumberFormat="1" applyFont="1" applyBorder="1" applyAlignment="1">
      <alignment horizontal="center" vertical="center" wrapText="1"/>
    </xf>
    <xf numFmtId="165" fontId="21" fillId="0" borderId="36" xfId="0" applyNumberFormat="1" applyFont="1" applyBorder="1" applyAlignment="1">
      <alignment horizontal="center" vertical="center" wrapText="1"/>
    </xf>
    <xf numFmtId="165" fontId="21" fillId="0" borderId="3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5" fontId="21" fillId="0" borderId="32" xfId="0" applyNumberFormat="1" applyFont="1" applyBorder="1" applyAlignment="1">
      <alignment horizontal="center" vertical="center" wrapText="1"/>
    </xf>
    <xf numFmtId="165" fontId="21" fillId="0" borderId="38" xfId="0" applyNumberFormat="1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39" xfId="0" applyNumberFormat="1" applyFont="1" applyBorder="1" applyAlignment="1">
      <alignment horizontal="center" vertical="center" wrapText="1"/>
    </xf>
    <xf numFmtId="165" fontId="21" fillId="0" borderId="40" xfId="0" applyNumberFormat="1" applyFont="1" applyBorder="1" applyAlignment="1">
      <alignment horizontal="center" vertical="center" wrapText="1"/>
    </xf>
    <xf numFmtId="165" fontId="21" fillId="0" borderId="32" xfId="0" applyNumberFormat="1" applyFont="1" applyBorder="1"/>
    <xf numFmtId="165" fontId="21" fillId="0" borderId="38" xfId="0" applyNumberFormat="1" applyFont="1" applyBorder="1"/>
    <xf numFmtId="165" fontId="21" fillId="0" borderId="2" xfId="0" applyNumberFormat="1" applyFont="1" applyBorder="1"/>
    <xf numFmtId="165" fontId="21" fillId="0" borderId="3" xfId="0" applyNumberFormat="1" applyFont="1" applyBorder="1"/>
    <xf numFmtId="165" fontId="21" fillId="0" borderId="39" xfId="0" applyNumberFormat="1" applyFont="1" applyBorder="1"/>
    <xf numFmtId="165" fontId="21" fillId="0" borderId="40" xfId="0" applyNumberFormat="1" applyFont="1" applyBorder="1"/>
    <xf numFmtId="0" fontId="21" fillId="0" borderId="41" xfId="0" quotePrefix="1" applyFont="1" applyBorder="1" applyAlignment="1">
      <alignment horizontal="center" vertical="top"/>
    </xf>
    <xf numFmtId="0" fontId="21" fillId="0" borderId="41" xfId="0" quotePrefix="1" applyFont="1" applyBorder="1" applyAlignment="1">
      <alignment vertical="top"/>
    </xf>
    <xf numFmtId="0" fontId="21" fillId="0" borderId="42" xfId="0" applyFont="1" applyBorder="1" applyAlignment="1">
      <alignment vertical="top"/>
    </xf>
    <xf numFmtId="164" fontId="21" fillId="0" borderId="41" xfId="0" applyNumberFormat="1" applyFont="1" applyBorder="1"/>
    <xf numFmtId="165" fontId="21" fillId="0" borderId="42" xfId="0" applyNumberFormat="1" applyFont="1" applyBorder="1"/>
    <xf numFmtId="165" fontId="21" fillId="0" borderId="43" xfId="0" applyNumberFormat="1" applyFont="1" applyBorder="1"/>
    <xf numFmtId="165" fontId="21" fillId="0" borderId="44" xfId="0" applyNumberFormat="1" applyFont="1" applyBorder="1"/>
    <xf numFmtId="165" fontId="21" fillId="0" borderId="45" xfId="0" applyNumberFormat="1" applyFont="1" applyBorder="1"/>
    <xf numFmtId="165" fontId="21" fillId="0" borderId="46" xfId="0" applyNumberFormat="1" applyFont="1" applyBorder="1"/>
    <xf numFmtId="165" fontId="21" fillId="0" borderId="47" xfId="0" applyNumberFormat="1" applyFont="1" applyBorder="1"/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25" fillId="0" borderId="0" xfId="0" applyFont="1"/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43" fontId="3" fillId="0" borderId="48" xfId="0" applyNumberFormat="1" applyFont="1" applyBorder="1"/>
    <xf numFmtId="17" fontId="21" fillId="0" borderId="30" xfId="0" quotePrefix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7" fontId="21" fillId="0" borderId="29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quotePrefix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left"/>
    </xf>
    <xf numFmtId="0" fontId="6" fillId="0" borderId="10" xfId="0" quotePrefix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left" wrapText="1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1" xfId="0" applyFont="1" applyBorder="1"/>
    <xf numFmtId="0" fontId="5" fillId="0" borderId="15" xfId="0" applyFont="1" applyBorder="1"/>
    <xf numFmtId="0" fontId="3" fillId="0" borderId="13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16</xdr:row>
      <xdr:rowOff>190499</xdr:rowOff>
    </xdr:from>
    <xdr:to>
      <xdr:col>1</xdr:col>
      <xdr:colOff>1047750</xdr:colOff>
      <xdr:row>16</xdr:row>
      <xdr:rowOff>390524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428750" y="4867274"/>
          <a:ext cx="1714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857250</xdr:colOff>
      <xdr:row>17</xdr:row>
      <xdr:rowOff>114300</xdr:rowOff>
    </xdr:from>
    <xdr:to>
      <xdr:col>1</xdr:col>
      <xdr:colOff>1028700</xdr:colOff>
      <xdr:row>17</xdr:row>
      <xdr:rowOff>285750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409700" y="5238750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257175</xdr:colOff>
      <xdr:row>22</xdr:row>
      <xdr:rowOff>57150</xdr:rowOff>
    </xdr:from>
    <xdr:to>
      <xdr:col>0</xdr:col>
      <xdr:colOff>428625</xdr:colOff>
      <xdr:row>22</xdr:row>
      <xdr:rowOff>228600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257175" y="7258050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257175</xdr:colOff>
      <xdr:row>23</xdr:row>
      <xdr:rowOff>57150</xdr:rowOff>
    </xdr:from>
    <xdr:to>
      <xdr:col>0</xdr:col>
      <xdr:colOff>428625</xdr:colOff>
      <xdr:row>23</xdr:row>
      <xdr:rowOff>228600</xdr:rowOff>
    </xdr:to>
    <xdr:sp macro="" textlink="">
      <xdr:nvSpPr>
        <xdr:cNvPr id="5" name="Oval 8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257175" y="7534275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1"/>
  <sheetViews>
    <sheetView topLeftCell="A9" workbookViewId="0">
      <selection sqref="A1:AZ14"/>
    </sheetView>
  </sheetViews>
  <sheetFormatPr defaultColWidth="9" defaultRowHeight="21"/>
  <cols>
    <col min="1" max="1" width="5.5703125" style="73" customWidth="1"/>
    <col min="2" max="2" width="34" style="74" customWidth="1"/>
    <col min="3" max="3" width="26.140625" style="74" customWidth="1"/>
    <col min="4" max="4" width="11.7109375" style="75" customWidth="1"/>
    <col min="5" max="52" width="1.85546875" style="74" customWidth="1"/>
    <col min="53" max="16384" width="9" style="74"/>
  </cols>
  <sheetData>
    <row r="1" spans="1:52" ht="37.5" customHeight="1">
      <c r="B1" s="129" t="s">
        <v>130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</row>
    <row r="2" spans="1:52" ht="36.75" customHeight="1">
      <c r="B2" s="130" t="s">
        <v>131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</row>
    <row r="3" spans="1:52" ht="21.75" thickBot="1"/>
    <row r="4" spans="1:52" s="79" customFormat="1" ht="36" customHeight="1" thickBot="1">
      <c r="A4" s="76" t="s">
        <v>132</v>
      </c>
      <c r="B4" s="76" t="s">
        <v>133</v>
      </c>
      <c r="C4" s="77" t="s">
        <v>134</v>
      </c>
      <c r="D4" s="78" t="s">
        <v>135</v>
      </c>
      <c r="E4" s="131" t="s">
        <v>136</v>
      </c>
      <c r="F4" s="131"/>
      <c r="G4" s="131"/>
      <c r="H4" s="131"/>
      <c r="I4" s="128" t="s">
        <v>137</v>
      </c>
      <c r="J4" s="128"/>
      <c r="K4" s="128"/>
      <c r="L4" s="128"/>
      <c r="M4" s="128" t="s">
        <v>138</v>
      </c>
      <c r="N4" s="128"/>
      <c r="O4" s="128"/>
      <c r="P4" s="128"/>
      <c r="Q4" s="128" t="s">
        <v>139</v>
      </c>
      <c r="R4" s="128"/>
      <c r="S4" s="128"/>
      <c r="T4" s="128"/>
      <c r="U4" s="128" t="s">
        <v>140</v>
      </c>
      <c r="V4" s="128"/>
      <c r="W4" s="128"/>
      <c r="X4" s="128"/>
      <c r="Y4" s="128" t="s">
        <v>141</v>
      </c>
      <c r="Z4" s="128"/>
      <c r="AA4" s="128"/>
      <c r="AB4" s="128"/>
      <c r="AC4" s="128" t="s">
        <v>142</v>
      </c>
      <c r="AD4" s="128"/>
      <c r="AE4" s="128"/>
      <c r="AF4" s="128"/>
      <c r="AG4" s="128" t="s">
        <v>143</v>
      </c>
      <c r="AH4" s="128"/>
      <c r="AI4" s="128"/>
      <c r="AJ4" s="128"/>
      <c r="AK4" s="128" t="s">
        <v>144</v>
      </c>
      <c r="AL4" s="128"/>
      <c r="AM4" s="128"/>
      <c r="AN4" s="128"/>
      <c r="AO4" s="128" t="s">
        <v>145</v>
      </c>
      <c r="AP4" s="128"/>
      <c r="AQ4" s="128"/>
      <c r="AR4" s="128"/>
      <c r="AS4" s="128" t="s">
        <v>146</v>
      </c>
      <c r="AT4" s="128"/>
      <c r="AU4" s="128"/>
      <c r="AV4" s="128"/>
      <c r="AW4" s="128" t="s">
        <v>147</v>
      </c>
      <c r="AX4" s="128"/>
      <c r="AY4" s="128"/>
      <c r="AZ4" s="128"/>
    </row>
    <row r="5" spans="1:52" s="92" customFormat="1" ht="48.95" customHeight="1">
      <c r="A5" s="80" t="s">
        <v>15</v>
      </c>
      <c r="B5" s="81"/>
      <c r="C5" s="82"/>
      <c r="D5" s="83"/>
      <c r="E5" s="84"/>
      <c r="F5" s="85"/>
      <c r="G5" s="85"/>
      <c r="H5" s="84"/>
      <c r="I5" s="86"/>
      <c r="J5" s="85"/>
      <c r="K5" s="85"/>
      <c r="L5" s="87"/>
      <c r="M5" s="84"/>
      <c r="N5" s="85"/>
      <c r="O5" s="85"/>
      <c r="P5" s="84"/>
      <c r="Q5" s="86"/>
      <c r="R5" s="85"/>
      <c r="S5" s="85"/>
      <c r="T5" s="87"/>
      <c r="U5" s="84"/>
      <c r="V5" s="85"/>
      <c r="W5" s="85"/>
      <c r="X5" s="84"/>
      <c r="Y5" s="86"/>
      <c r="Z5" s="85"/>
      <c r="AA5" s="85"/>
      <c r="AB5" s="87"/>
      <c r="AC5" s="84"/>
      <c r="AD5" s="85"/>
      <c r="AE5" s="85"/>
      <c r="AF5" s="84"/>
      <c r="AG5" s="88"/>
      <c r="AH5" s="85"/>
      <c r="AI5" s="85"/>
      <c r="AJ5" s="89"/>
      <c r="AK5" s="84"/>
      <c r="AL5" s="85"/>
      <c r="AM5" s="85"/>
      <c r="AN5" s="84"/>
      <c r="AO5" s="88"/>
      <c r="AP5" s="85"/>
      <c r="AQ5" s="85"/>
      <c r="AR5" s="89"/>
      <c r="AS5" s="84"/>
      <c r="AT5" s="85"/>
      <c r="AU5" s="85"/>
      <c r="AV5" s="84"/>
      <c r="AW5" s="90"/>
      <c r="AX5" s="85"/>
      <c r="AY5" s="85"/>
      <c r="AZ5" s="91"/>
    </row>
    <row r="6" spans="1:52" s="92" customFormat="1" ht="48.95" customHeight="1">
      <c r="A6" s="80" t="s">
        <v>16</v>
      </c>
      <c r="B6" s="81"/>
      <c r="C6" s="82"/>
      <c r="D6" s="83"/>
      <c r="E6" s="93"/>
      <c r="F6" s="94"/>
      <c r="G6" s="94"/>
      <c r="H6" s="93"/>
      <c r="I6" s="95"/>
      <c r="J6" s="94"/>
      <c r="K6" s="94"/>
      <c r="L6" s="96"/>
      <c r="M6" s="93"/>
      <c r="N6" s="94"/>
      <c r="O6" s="94"/>
      <c r="P6" s="93"/>
      <c r="Q6" s="95"/>
      <c r="R6" s="94"/>
      <c r="S6" s="94"/>
      <c r="T6" s="96"/>
      <c r="U6" s="93"/>
      <c r="V6" s="94"/>
      <c r="W6" s="94"/>
      <c r="X6" s="93"/>
      <c r="Y6" s="95"/>
      <c r="Z6" s="94"/>
      <c r="AA6" s="94"/>
      <c r="AB6" s="96"/>
      <c r="AC6" s="93"/>
      <c r="AD6" s="94"/>
      <c r="AE6" s="94"/>
      <c r="AF6" s="93"/>
      <c r="AG6" s="95"/>
      <c r="AH6" s="94"/>
      <c r="AI6" s="94"/>
      <c r="AJ6" s="96"/>
      <c r="AK6" s="93"/>
      <c r="AL6" s="94"/>
      <c r="AM6" s="94"/>
      <c r="AN6" s="93"/>
      <c r="AO6" s="95"/>
      <c r="AP6" s="94"/>
      <c r="AQ6" s="94"/>
      <c r="AR6" s="96"/>
      <c r="AS6" s="93"/>
      <c r="AT6" s="94"/>
      <c r="AU6" s="94"/>
      <c r="AV6" s="93"/>
      <c r="AW6" s="97"/>
      <c r="AX6" s="94"/>
      <c r="AY6" s="94"/>
      <c r="AZ6" s="98"/>
    </row>
    <row r="7" spans="1:52" ht="48.95" customHeight="1">
      <c r="A7" s="80" t="s">
        <v>17</v>
      </c>
      <c r="B7" s="81"/>
      <c r="C7" s="82"/>
      <c r="D7" s="83"/>
      <c r="E7" s="99"/>
      <c r="F7" s="100"/>
      <c r="G7" s="100"/>
      <c r="H7" s="99"/>
      <c r="I7" s="101"/>
      <c r="J7" s="100"/>
      <c r="K7" s="100"/>
      <c r="L7" s="102"/>
      <c r="M7" s="99"/>
      <c r="N7" s="100"/>
      <c r="O7" s="100"/>
      <c r="P7" s="99"/>
      <c r="Q7" s="101"/>
      <c r="R7" s="100"/>
      <c r="S7" s="100"/>
      <c r="T7" s="102"/>
      <c r="U7" s="99"/>
      <c r="V7" s="100"/>
      <c r="W7" s="100"/>
      <c r="X7" s="99"/>
      <c r="Y7" s="101"/>
      <c r="Z7" s="100"/>
      <c r="AA7" s="100"/>
      <c r="AB7" s="102"/>
      <c r="AC7" s="99"/>
      <c r="AD7" s="100"/>
      <c r="AE7" s="100"/>
      <c r="AF7" s="99"/>
      <c r="AG7" s="101"/>
      <c r="AH7" s="100"/>
      <c r="AI7" s="100"/>
      <c r="AJ7" s="102"/>
      <c r="AK7" s="99"/>
      <c r="AL7" s="100"/>
      <c r="AM7" s="100"/>
      <c r="AN7" s="99"/>
      <c r="AO7" s="101"/>
      <c r="AP7" s="100"/>
      <c r="AQ7" s="100"/>
      <c r="AR7" s="102"/>
      <c r="AS7" s="99"/>
      <c r="AT7" s="100"/>
      <c r="AU7" s="100"/>
      <c r="AV7" s="99"/>
      <c r="AW7" s="103"/>
      <c r="AX7" s="100"/>
      <c r="AY7" s="100"/>
      <c r="AZ7" s="104"/>
    </row>
    <row r="8" spans="1:52" ht="48.95" customHeight="1">
      <c r="A8" s="80" t="s">
        <v>18</v>
      </c>
      <c r="B8" s="81"/>
      <c r="C8" s="82"/>
      <c r="D8" s="83"/>
      <c r="E8" s="99"/>
      <c r="F8" s="100"/>
      <c r="G8" s="100"/>
      <c r="H8" s="99"/>
      <c r="I8" s="101"/>
      <c r="J8" s="100"/>
      <c r="K8" s="100"/>
      <c r="L8" s="102"/>
      <c r="M8" s="99"/>
      <c r="N8" s="100"/>
      <c r="O8" s="100"/>
      <c r="P8" s="99"/>
      <c r="Q8" s="101"/>
      <c r="R8" s="100"/>
      <c r="S8" s="100"/>
      <c r="T8" s="102"/>
      <c r="U8" s="99"/>
      <c r="V8" s="100"/>
      <c r="W8" s="100"/>
      <c r="X8" s="99"/>
      <c r="Y8" s="101"/>
      <c r="Z8" s="100"/>
      <c r="AA8" s="100"/>
      <c r="AB8" s="102"/>
      <c r="AC8" s="99"/>
      <c r="AD8" s="100"/>
      <c r="AE8" s="100"/>
      <c r="AF8" s="99"/>
      <c r="AG8" s="101"/>
      <c r="AH8" s="100"/>
      <c r="AI8" s="100"/>
      <c r="AJ8" s="102"/>
      <c r="AK8" s="99"/>
      <c r="AL8" s="100"/>
      <c r="AM8" s="100"/>
      <c r="AN8" s="99"/>
      <c r="AO8" s="101"/>
      <c r="AP8" s="100"/>
      <c r="AQ8" s="100"/>
      <c r="AR8" s="102"/>
      <c r="AS8" s="99"/>
      <c r="AT8" s="100"/>
      <c r="AU8" s="100"/>
      <c r="AV8" s="99"/>
      <c r="AW8" s="103"/>
      <c r="AX8" s="100"/>
      <c r="AY8" s="100"/>
      <c r="AZ8" s="104"/>
    </row>
    <row r="9" spans="1:52" ht="48.95" customHeight="1">
      <c r="A9" s="80" t="s">
        <v>19</v>
      </c>
      <c r="B9" s="81"/>
      <c r="C9" s="82"/>
      <c r="D9" s="83"/>
      <c r="E9" s="99"/>
      <c r="F9" s="100"/>
      <c r="G9" s="100"/>
      <c r="H9" s="99"/>
      <c r="I9" s="101"/>
      <c r="J9" s="100"/>
      <c r="K9" s="100"/>
      <c r="L9" s="102"/>
      <c r="M9" s="99"/>
      <c r="N9" s="100"/>
      <c r="O9" s="100"/>
      <c r="P9" s="99"/>
      <c r="Q9" s="101"/>
      <c r="R9" s="100"/>
      <c r="S9" s="100"/>
      <c r="T9" s="102"/>
      <c r="U9" s="99"/>
      <c r="V9" s="100"/>
      <c r="W9" s="100"/>
      <c r="X9" s="99"/>
      <c r="Y9" s="101"/>
      <c r="Z9" s="100"/>
      <c r="AA9" s="100"/>
      <c r="AB9" s="102"/>
      <c r="AC9" s="99"/>
      <c r="AD9" s="100"/>
      <c r="AE9" s="100"/>
      <c r="AF9" s="99"/>
      <c r="AG9" s="101"/>
      <c r="AH9" s="100"/>
      <c r="AI9" s="100"/>
      <c r="AJ9" s="102"/>
      <c r="AK9" s="99"/>
      <c r="AL9" s="100"/>
      <c r="AM9" s="100"/>
      <c r="AN9" s="99"/>
      <c r="AO9" s="101"/>
      <c r="AP9" s="100"/>
      <c r="AQ9" s="100"/>
      <c r="AR9" s="102"/>
      <c r="AS9" s="99"/>
      <c r="AT9" s="100"/>
      <c r="AU9" s="100"/>
      <c r="AV9" s="99"/>
      <c r="AW9" s="103"/>
      <c r="AX9" s="100"/>
      <c r="AY9" s="100"/>
      <c r="AZ9" s="104"/>
    </row>
    <row r="10" spans="1:52" ht="48.95" customHeight="1">
      <c r="A10" s="80" t="s">
        <v>148</v>
      </c>
      <c r="B10" s="81"/>
      <c r="C10" s="82"/>
      <c r="D10" s="83"/>
      <c r="E10" s="99"/>
      <c r="F10" s="100"/>
      <c r="G10" s="100"/>
      <c r="H10" s="99"/>
      <c r="I10" s="101"/>
      <c r="J10" s="100"/>
      <c r="K10" s="100"/>
      <c r="L10" s="102"/>
      <c r="M10" s="99"/>
      <c r="N10" s="100"/>
      <c r="O10" s="100"/>
      <c r="P10" s="99"/>
      <c r="Q10" s="101"/>
      <c r="R10" s="100"/>
      <c r="S10" s="100"/>
      <c r="T10" s="102"/>
      <c r="U10" s="99"/>
      <c r="V10" s="100"/>
      <c r="W10" s="100"/>
      <c r="X10" s="99"/>
      <c r="Y10" s="101"/>
      <c r="Z10" s="100"/>
      <c r="AA10" s="100"/>
      <c r="AB10" s="102"/>
      <c r="AC10" s="99"/>
      <c r="AD10" s="100"/>
      <c r="AE10" s="100"/>
      <c r="AF10" s="99"/>
      <c r="AG10" s="101"/>
      <c r="AH10" s="100"/>
      <c r="AI10" s="100"/>
      <c r="AJ10" s="102"/>
      <c r="AK10" s="99"/>
      <c r="AL10" s="100"/>
      <c r="AM10" s="100"/>
      <c r="AN10" s="99"/>
      <c r="AO10" s="101"/>
      <c r="AP10" s="100"/>
      <c r="AQ10" s="100"/>
      <c r="AR10" s="102"/>
      <c r="AS10" s="99"/>
      <c r="AT10" s="100"/>
      <c r="AU10" s="100"/>
      <c r="AV10" s="99"/>
      <c r="AW10" s="103"/>
      <c r="AX10" s="100"/>
      <c r="AY10" s="100"/>
      <c r="AZ10" s="104"/>
    </row>
    <row r="11" spans="1:52" ht="48.95" customHeight="1">
      <c r="A11" s="80" t="s">
        <v>149</v>
      </c>
      <c r="B11" s="81"/>
      <c r="C11" s="82"/>
      <c r="D11" s="83"/>
      <c r="E11" s="99"/>
      <c r="F11" s="100"/>
      <c r="G11" s="100"/>
      <c r="H11" s="99"/>
      <c r="I11" s="101"/>
      <c r="J11" s="100"/>
      <c r="K11" s="100"/>
      <c r="L11" s="102"/>
      <c r="M11" s="99"/>
      <c r="N11" s="100"/>
      <c r="O11" s="100"/>
      <c r="P11" s="99"/>
      <c r="Q11" s="101"/>
      <c r="R11" s="100"/>
      <c r="S11" s="100"/>
      <c r="T11" s="102"/>
      <c r="U11" s="99"/>
      <c r="V11" s="100"/>
      <c r="W11" s="100"/>
      <c r="X11" s="99"/>
      <c r="Y11" s="101"/>
      <c r="Z11" s="100"/>
      <c r="AA11" s="100"/>
      <c r="AB11" s="102"/>
      <c r="AC11" s="99"/>
      <c r="AD11" s="100"/>
      <c r="AE11" s="100"/>
      <c r="AF11" s="99"/>
      <c r="AG11" s="101"/>
      <c r="AH11" s="100"/>
      <c r="AI11" s="100"/>
      <c r="AJ11" s="102"/>
      <c r="AK11" s="99"/>
      <c r="AL11" s="100"/>
      <c r="AM11" s="100"/>
      <c r="AN11" s="99"/>
      <c r="AO11" s="101"/>
      <c r="AP11" s="100"/>
      <c r="AQ11" s="100"/>
      <c r="AR11" s="102"/>
      <c r="AS11" s="99"/>
      <c r="AT11" s="100"/>
      <c r="AU11" s="100"/>
      <c r="AV11" s="99"/>
      <c r="AW11" s="103"/>
      <c r="AX11" s="100"/>
      <c r="AY11" s="100"/>
      <c r="AZ11" s="104"/>
    </row>
    <row r="12" spans="1:52" ht="48.95" customHeight="1">
      <c r="A12" s="80" t="s">
        <v>150</v>
      </c>
      <c r="B12" s="81"/>
      <c r="C12" s="82"/>
      <c r="D12" s="83"/>
      <c r="E12" s="99"/>
      <c r="F12" s="100"/>
      <c r="G12" s="100"/>
      <c r="H12" s="99"/>
      <c r="I12" s="101"/>
      <c r="J12" s="100"/>
      <c r="K12" s="100"/>
      <c r="L12" s="102"/>
      <c r="M12" s="99"/>
      <c r="N12" s="100"/>
      <c r="O12" s="100"/>
      <c r="P12" s="99"/>
      <c r="Q12" s="101"/>
      <c r="R12" s="100"/>
      <c r="S12" s="100"/>
      <c r="T12" s="102"/>
      <c r="U12" s="99"/>
      <c r="V12" s="100"/>
      <c r="W12" s="100"/>
      <c r="X12" s="99"/>
      <c r="Y12" s="101"/>
      <c r="Z12" s="100"/>
      <c r="AA12" s="100"/>
      <c r="AB12" s="102"/>
      <c r="AC12" s="99"/>
      <c r="AD12" s="100"/>
      <c r="AE12" s="100"/>
      <c r="AF12" s="99"/>
      <c r="AG12" s="101"/>
      <c r="AH12" s="100"/>
      <c r="AI12" s="100"/>
      <c r="AJ12" s="102"/>
      <c r="AK12" s="99"/>
      <c r="AL12" s="100"/>
      <c r="AM12" s="100"/>
      <c r="AN12" s="99"/>
      <c r="AO12" s="101"/>
      <c r="AP12" s="100"/>
      <c r="AQ12" s="100"/>
      <c r="AR12" s="102"/>
      <c r="AS12" s="99"/>
      <c r="AT12" s="100"/>
      <c r="AU12" s="100"/>
      <c r="AV12" s="99"/>
      <c r="AW12" s="103"/>
      <c r="AX12" s="100"/>
      <c r="AY12" s="100"/>
      <c r="AZ12" s="104"/>
    </row>
    <row r="13" spans="1:52" ht="48.95" customHeight="1">
      <c r="A13" s="80" t="s">
        <v>151</v>
      </c>
      <c r="B13" s="81"/>
      <c r="C13" s="82"/>
      <c r="D13" s="83"/>
      <c r="E13" s="99"/>
      <c r="F13" s="100"/>
      <c r="G13" s="100"/>
      <c r="H13" s="99"/>
      <c r="I13" s="101"/>
      <c r="J13" s="100"/>
      <c r="K13" s="100"/>
      <c r="L13" s="102"/>
      <c r="M13" s="99"/>
      <c r="N13" s="100"/>
      <c r="O13" s="100"/>
      <c r="P13" s="99"/>
      <c r="Q13" s="101"/>
      <c r="R13" s="100"/>
      <c r="S13" s="100"/>
      <c r="T13" s="102"/>
      <c r="U13" s="99"/>
      <c r="V13" s="100"/>
      <c r="W13" s="100"/>
      <c r="X13" s="99"/>
      <c r="Y13" s="101"/>
      <c r="Z13" s="100"/>
      <c r="AA13" s="100"/>
      <c r="AB13" s="102"/>
      <c r="AC13" s="99"/>
      <c r="AD13" s="100"/>
      <c r="AE13" s="100"/>
      <c r="AF13" s="99"/>
      <c r="AG13" s="101"/>
      <c r="AH13" s="100"/>
      <c r="AI13" s="100"/>
      <c r="AJ13" s="102"/>
      <c r="AK13" s="99"/>
      <c r="AL13" s="100"/>
      <c r="AM13" s="100"/>
      <c r="AN13" s="99"/>
      <c r="AO13" s="101"/>
      <c r="AP13" s="100"/>
      <c r="AQ13" s="100"/>
      <c r="AR13" s="102"/>
      <c r="AS13" s="99"/>
      <c r="AT13" s="100"/>
      <c r="AU13" s="100"/>
      <c r="AV13" s="99"/>
      <c r="AW13" s="103"/>
      <c r="AX13" s="100"/>
      <c r="AY13" s="100"/>
      <c r="AZ13" s="104"/>
    </row>
    <row r="14" spans="1:52" ht="48.95" customHeight="1" thickBot="1">
      <c r="A14" s="105" t="s">
        <v>152</v>
      </c>
      <c r="B14" s="106"/>
      <c r="C14" s="107"/>
      <c r="D14" s="108"/>
      <c r="E14" s="109"/>
      <c r="F14" s="110"/>
      <c r="G14" s="110"/>
      <c r="H14" s="109"/>
      <c r="I14" s="111"/>
      <c r="J14" s="110"/>
      <c r="K14" s="110"/>
      <c r="L14" s="112"/>
      <c r="M14" s="109"/>
      <c r="N14" s="110"/>
      <c r="O14" s="110"/>
      <c r="P14" s="109"/>
      <c r="Q14" s="111"/>
      <c r="R14" s="110"/>
      <c r="S14" s="110"/>
      <c r="T14" s="112"/>
      <c r="U14" s="109"/>
      <c r="V14" s="110"/>
      <c r="W14" s="110"/>
      <c r="X14" s="109"/>
      <c r="Y14" s="111"/>
      <c r="Z14" s="110"/>
      <c r="AA14" s="110"/>
      <c r="AB14" s="112"/>
      <c r="AC14" s="109"/>
      <c r="AD14" s="110"/>
      <c r="AE14" s="110"/>
      <c r="AF14" s="109"/>
      <c r="AG14" s="111"/>
      <c r="AH14" s="110"/>
      <c r="AI14" s="110"/>
      <c r="AJ14" s="112"/>
      <c r="AK14" s="109"/>
      <c r="AL14" s="110"/>
      <c r="AM14" s="110"/>
      <c r="AN14" s="109"/>
      <c r="AO14" s="111"/>
      <c r="AP14" s="110"/>
      <c r="AQ14" s="110"/>
      <c r="AR14" s="112"/>
      <c r="AS14" s="109"/>
      <c r="AT14" s="110"/>
      <c r="AU14" s="110"/>
      <c r="AV14" s="109"/>
      <c r="AW14" s="113"/>
      <c r="AX14" s="110"/>
      <c r="AY14" s="110"/>
      <c r="AZ14" s="114"/>
    </row>
    <row r="15" spans="1:52">
      <c r="A15" s="115"/>
      <c r="B15" s="116"/>
      <c r="C15" s="116"/>
    </row>
    <row r="16" spans="1:52">
      <c r="A16" s="115"/>
      <c r="B16" s="116"/>
      <c r="C16" s="116"/>
    </row>
    <row r="17" s="74" customFormat="1"/>
    <row r="18" s="74" customFormat="1"/>
    <row r="19" s="74" customFormat="1"/>
    <row r="20" s="74" customFormat="1"/>
    <row r="21" s="74" customFormat="1"/>
  </sheetData>
  <mergeCells count="14">
    <mergeCell ref="AK4:AN4"/>
    <mergeCell ref="AO4:AR4"/>
    <mergeCell ref="AS4:AV4"/>
    <mergeCell ref="AW4:AZ4"/>
    <mergeCell ref="B1:AZ1"/>
    <mergeCell ref="B2:AZ2"/>
    <mergeCell ref="E4:H4"/>
    <mergeCell ref="I4:L4"/>
    <mergeCell ref="M4:P4"/>
    <mergeCell ref="Q4:T4"/>
    <mergeCell ref="U4:X4"/>
    <mergeCell ref="Y4:AB4"/>
    <mergeCell ref="AC4:AF4"/>
    <mergeCell ref="AG4:AJ4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topLeftCell="A49" workbookViewId="0">
      <selection activeCell="B3" sqref="B3"/>
    </sheetView>
  </sheetViews>
  <sheetFormatPr defaultColWidth="9" defaultRowHeight="21"/>
  <cols>
    <col min="1" max="1" width="7.5703125" style="2" customWidth="1"/>
    <col min="2" max="2" width="26.5703125" style="2" customWidth="1"/>
    <col min="3" max="5" width="13.7109375" style="2" customWidth="1"/>
    <col min="6" max="6" width="15.85546875" style="2" customWidth="1"/>
    <col min="7" max="16384" width="9" style="2"/>
  </cols>
  <sheetData>
    <row r="1" spans="1:6" s="7" customFormat="1" ht="30" customHeight="1">
      <c r="A1" s="7" t="s">
        <v>158</v>
      </c>
    </row>
    <row r="2" spans="1:6" s="7" customFormat="1" ht="30" customHeight="1">
      <c r="A2" s="7" t="s">
        <v>0</v>
      </c>
    </row>
    <row r="3" spans="1:6" s="9" customFormat="1" ht="30" customHeight="1">
      <c r="A3" s="7" t="s">
        <v>1</v>
      </c>
    </row>
    <row r="4" spans="1:6" s="9" customFormat="1" ht="30" customHeight="1">
      <c r="B4" s="132" t="s">
        <v>2</v>
      </c>
      <c r="C4" s="132"/>
      <c r="D4" s="132"/>
      <c r="E4" s="132"/>
      <c r="F4" s="132"/>
    </row>
    <row r="5" spans="1:6" s="9" customFormat="1" ht="30" customHeight="1">
      <c r="A5" s="7" t="s">
        <v>3</v>
      </c>
    </row>
    <row r="6" spans="1:6" s="9" customFormat="1" ht="30" customHeight="1">
      <c r="B6" s="132" t="s">
        <v>2</v>
      </c>
      <c r="C6" s="132"/>
      <c r="D6" s="132"/>
      <c r="E6" s="132"/>
      <c r="F6" s="132"/>
    </row>
    <row r="7" spans="1:6" s="9" customFormat="1" ht="30" customHeight="1">
      <c r="A7" s="7" t="s">
        <v>4</v>
      </c>
    </row>
    <row r="8" spans="1:6" s="9" customFormat="1" ht="30" customHeight="1">
      <c r="B8" s="132" t="s">
        <v>2</v>
      </c>
      <c r="C8" s="132"/>
      <c r="D8" s="132"/>
      <c r="E8" s="132"/>
      <c r="F8" s="132"/>
    </row>
    <row r="9" spans="1:6" s="9" customFormat="1" ht="30" customHeight="1">
      <c r="A9" s="7" t="s">
        <v>5</v>
      </c>
    </row>
    <row r="10" spans="1:6" s="9" customFormat="1" ht="30" customHeight="1">
      <c r="B10" s="132" t="s">
        <v>2</v>
      </c>
      <c r="C10" s="132"/>
      <c r="D10" s="132"/>
      <c r="E10" s="132"/>
      <c r="F10" s="132"/>
    </row>
    <row r="11" spans="1:6" s="9" customFormat="1" ht="30" customHeight="1">
      <c r="A11" s="7" t="s">
        <v>6</v>
      </c>
    </row>
    <row r="12" spans="1:6" s="9" customFormat="1" ht="30" customHeight="1">
      <c r="B12" s="132" t="s">
        <v>2</v>
      </c>
      <c r="C12" s="132"/>
      <c r="D12" s="132"/>
      <c r="E12" s="132"/>
      <c r="F12" s="132"/>
    </row>
    <row r="13" spans="1:6" s="7" customFormat="1" ht="30" customHeight="1">
      <c r="A13" s="7" t="s">
        <v>7</v>
      </c>
    </row>
    <row r="14" spans="1:6" s="9" customFormat="1" ht="30" customHeight="1">
      <c r="B14" s="132" t="s">
        <v>2</v>
      </c>
      <c r="C14" s="132"/>
      <c r="D14" s="132"/>
      <c r="E14" s="132"/>
      <c r="F14" s="132"/>
    </row>
    <row r="15" spans="1:6" s="7" customFormat="1" ht="30" customHeight="1">
      <c r="A15" s="7" t="s">
        <v>8</v>
      </c>
    </row>
    <row r="16" spans="1:6" s="9" customFormat="1" ht="30" customHeight="1">
      <c r="B16" s="132" t="s">
        <v>2</v>
      </c>
      <c r="C16" s="132"/>
      <c r="D16" s="132"/>
      <c r="E16" s="132"/>
      <c r="F16" s="132"/>
    </row>
    <row r="17" spans="1:6" s="7" customFormat="1" ht="30" customHeight="1">
      <c r="A17" s="7" t="s">
        <v>9</v>
      </c>
    </row>
    <row r="18" spans="1:6" s="9" customFormat="1" ht="30" customHeight="1">
      <c r="B18" s="132" t="s">
        <v>2</v>
      </c>
      <c r="C18" s="132"/>
      <c r="D18" s="132"/>
      <c r="E18" s="132"/>
      <c r="F18" s="132"/>
    </row>
    <row r="19" spans="1:6" s="7" customFormat="1" ht="30" customHeight="1">
      <c r="A19" s="7" t="s">
        <v>10</v>
      </c>
    </row>
    <row r="20" spans="1:6" s="9" customFormat="1" ht="30" customHeight="1"/>
    <row r="21" spans="1:6" s="118" customFormat="1" ht="30" customHeight="1">
      <c r="A21" s="133" t="s">
        <v>11</v>
      </c>
      <c r="B21" s="133"/>
      <c r="C21" s="117" t="s">
        <v>12</v>
      </c>
      <c r="D21" s="117" t="s">
        <v>13</v>
      </c>
      <c r="E21" s="134" t="s">
        <v>14</v>
      </c>
      <c r="F21" s="135"/>
    </row>
    <row r="22" spans="1:6" s="120" customFormat="1" ht="30" customHeight="1">
      <c r="A22" s="136" t="s">
        <v>15</v>
      </c>
      <c r="B22" s="137"/>
      <c r="C22" s="119"/>
      <c r="D22" s="119"/>
      <c r="E22" s="138"/>
      <c r="F22" s="139"/>
    </row>
    <row r="23" spans="1:6" s="120" customFormat="1" ht="30" customHeight="1">
      <c r="A23" s="140" t="s">
        <v>16</v>
      </c>
      <c r="B23" s="141"/>
      <c r="C23" s="121"/>
      <c r="D23" s="121"/>
      <c r="E23" s="142"/>
      <c r="F23" s="143"/>
    </row>
    <row r="24" spans="1:6" s="120" customFormat="1" ht="30" customHeight="1">
      <c r="A24" s="140" t="s">
        <v>17</v>
      </c>
      <c r="B24" s="141"/>
      <c r="C24" s="121"/>
      <c r="D24" s="121"/>
      <c r="E24" s="142"/>
      <c r="F24" s="143"/>
    </row>
    <row r="25" spans="1:6" s="120" customFormat="1" ht="30" customHeight="1">
      <c r="A25" s="140" t="s">
        <v>18</v>
      </c>
      <c r="B25" s="141"/>
      <c r="C25" s="121"/>
      <c r="D25" s="121"/>
      <c r="E25" s="142"/>
      <c r="F25" s="143"/>
    </row>
    <row r="26" spans="1:6" s="120" customFormat="1" ht="30" customHeight="1">
      <c r="A26" s="145" t="s">
        <v>19</v>
      </c>
      <c r="B26" s="146"/>
      <c r="C26" s="122"/>
      <c r="D26" s="122"/>
      <c r="E26" s="147"/>
      <c r="F26" s="148"/>
    </row>
    <row r="27" spans="1:6" ht="30" customHeight="1"/>
    <row r="28" spans="1:6" s="1" customFormat="1" ht="30" customHeight="1">
      <c r="A28" s="1" t="s">
        <v>153</v>
      </c>
    </row>
    <row r="29" spans="1:6" ht="30" customHeight="1">
      <c r="A29" s="2" t="s">
        <v>20</v>
      </c>
    </row>
    <row r="30" spans="1:6" s="1" customFormat="1" ht="24.95" customHeight="1">
      <c r="A30" s="149" t="s">
        <v>21</v>
      </c>
      <c r="B30" s="149"/>
      <c r="C30" s="150" t="s">
        <v>22</v>
      </c>
      <c r="D30" s="150"/>
      <c r="E30" s="150"/>
      <c r="F30" s="150"/>
    </row>
    <row r="31" spans="1:6" s="1" customFormat="1" ht="24.95" customHeight="1">
      <c r="A31" s="149"/>
      <c r="B31" s="149"/>
      <c r="C31" s="3" t="s">
        <v>23</v>
      </c>
      <c r="D31" s="3" t="s">
        <v>24</v>
      </c>
      <c r="E31" s="3" t="s">
        <v>25</v>
      </c>
      <c r="F31" s="3" t="s">
        <v>26</v>
      </c>
    </row>
    <row r="32" spans="1:6" s="7" customFormat="1" ht="20.100000000000001" customHeight="1">
      <c r="A32" s="151" t="s">
        <v>27</v>
      </c>
      <c r="B32" s="151"/>
      <c r="C32" s="5"/>
      <c r="D32" s="6"/>
      <c r="E32" s="6"/>
      <c r="F32" s="6"/>
    </row>
    <row r="33" spans="1:6" s="9" customFormat="1" ht="20.100000000000001" customHeight="1">
      <c r="A33" s="144" t="s">
        <v>28</v>
      </c>
      <c r="B33" s="144"/>
      <c r="C33" s="8"/>
      <c r="D33" s="8"/>
      <c r="E33" s="8"/>
      <c r="F33" s="8"/>
    </row>
    <row r="34" spans="1:6" s="9" customFormat="1" ht="20.100000000000001" customHeight="1">
      <c r="A34" s="144" t="s">
        <v>29</v>
      </c>
      <c r="B34" s="144"/>
      <c r="C34" s="10">
        <v>0</v>
      </c>
      <c r="D34" s="10">
        <v>0</v>
      </c>
      <c r="E34" s="10">
        <v>0</v>
      </c>
      <c r="F34" s="10">
        <f>SUM(C34:E34)</f>
        <v>0</v>
      </c>
    </row>
    <row r="35" spans="1:6" s="9" customFormat="1" ht="20.100000000000001" customHeight="1">
      <c r="A35" s="144" t="s">
        <v>30</v>
      </c>
      <c r="B35" s="144"/>
      <c r="C35" s="10"/>
      <c r="D35" s="10"/>
      <c r="E35" s="10"/>
      <c r="F35" s="10"/>
    </row>
    <row r="36" spans="1:6" s="9" customFormat="1" ht="20.100000000000001" customHeight="1">
      <c r="A36" s="144" t="s">
        <v>29</v>
      </c>
      <c r="B36" s="144"/>
      <c r="C36" s="10">
        <v>0</v>
      </c>
      <c r="D36" s="10">
        <v>0</v>
      </c>
      <c r="E36" s="10">
        <v>0</v>
      </c>
      <c r="F36" s="10">
        <f t="shared" ref="F36:F51" si="0">SUM(C36:E36)</f>
        <v>0</v>
      </c>
    </row>
    <row r="37" spans="1:6" s="9" customFormat="1" ht="20.100000000000001" customHeight="1">
      <c r="A37" s="144" t="s">
        <v>31</v>
      </c>
      <c r="B37" s="144"/>
      <c r="C37" s="10"/>
      <c r="D37" s="10"/>
      <c r="E37" s="10"/>
      <c r="F37" s="10"/>
    </row>
    <row r="38" spans="1:6" s="9" customFormat="1" ht="20.100000000000001" customHeight="1">
      <c r="A38" s="144" t="s">
        <v>32</v>
      </c>
      <c r="B38" s="144"/>
      <c r="C38" s="10">
        <v>0</v>
      </c>
      <c r="D38" s="10">
        <v>0</v>
      </c>
      <c r="E38" s="10">
        <v>0</v>
      </c>
      <c r="F38" s="10">
        <f t="shared" si="0"/>
        <v>0</v>
      </c>
    </row>
    <row r="39" spans="1:6" s="9" customFormat="1" ht="20.100000000000001" customHeight="1">
      <c r="A39" s="144" t="s">
        <v>33</v>
      </c>
      <c r="B39" s="144"/>
      <c r="C39" s="10">
        <v>0</v>
      </c>
      <c r="D39" s="10">
        <v>0</v>
      </c>
      <c r="E39" s="10">
        <v>0</v>
      </c>
      <c r="F39" s="10">
        <f t="shared" si="0"/>
        <v>0</v>
      </c>
    </row>
    <row r="40" spans="1:6" s="7" customFormat="1" ht="20.100000000000001" customHeight="1">
      <c r="A40" s="151" t="s">
        <v>34</v>
      </c>
      <c r="B40" s="151"/>
      <c r="C40" s="11"/>
      <c r="D40" s="11"/>
      <c r="E40" s="11"/>
      <c r="F40" s="10"/>
    </row>
    <row r="41" spans="1:6" s="9" customFormat="1" ht="20.100000000000001" customHeight="1">
      <c r="A41" s="144" t="s">
        <v>35</v>
      </c>
      <c r="B41" s="144"/>
      <c r="C41" s="10"/>
      <c r="D41" s="10"/>
      <c r="E41" s="10"/>
      <c r="F41" s="10"/>
    </row>
    <row r="42" spans="1:6" s="9" customFormat="1" ht="20.100000000000001" customHeight="1">
      <c r="A42" s="144" t="s">
        <v>36</v>
      </c>
      <c r="B42" s="144"/>
      <c r="C42" s="10">
        <v>0</v>
      </c>
      <c r="D42" s="10">
        <v>0</v>
      </c>
      <c r="E42" s="10">
        <v>0</v>
      </c>
      <c r="F42" s="10">
        <f t="shared" si="0"/>
        <v>0</v>
      </c>
    </row>
    <row r="43" spans="1:6" s="9" customFormat="1" ht="20.100000000000001" customHeight="1">
      <c r="A43" s="144" t="s">
        <v>37</v>
      </c>
      <c r="B43" s="144"/>
      <c r="C43" s="10">
        <v>0</v>
      </c>
      <c r="D43" s="10">
        <v>0</v>
      </c>
      <c r="E43" s="10">
        <v>0</v>
      </c>
      <c r="F43" s="10">
        <f t="shared" si="0"/>
        <v>0</v>
      </c>
    </row>
    <row r="44" spans="1:6" s="9" customFormat="1" ht="20.100000000000001" customHeight="1">
      <c r="A44" s="144" t="s">
        <v>38</v>
      </c>
      <c r="B44" s="144"/>
      <c r="C44" s="10">
        <v>0</v>
      </c>
      <c r="D44" s="10">
        <v>0</v>
      </c>
      <c r="E44" s="10">
        <v>0</v>
      </c>
      <c r="F44" s="10">
        <f t="shared" si="0"/>
        <v>0</v>
      </c>
    </row>
    <row r="45" spans="1:6" s="9" customFormat="1" ht="20.100000000000001" customHeight="1">
      <c r="A45" s="144" t="s">
        <v>39</v>
      </c>
      <c r="B45" s="144"/>
      <c r="C45" s="10">
        <v>0</v>
      </c>
      <c r="D45" s="10">
        <v>0</v>
      </c>
      <c r="E45" s="10">
        <v>0</v>
      </c>
      <c r="F45" s="10">
        <f t="shared" si="0"/>
        <v>0</v>
      </c>
    </row>
    <row r="46" spans="1:6" s="9" customFormat="1" ht="20.100000000000001" customHeight="1">
      <c r="A46" s="144" t="s">
        <v>40</v>
      </c>
      <c r="B46" s="144"/>
      <c r="C46" s="10">
        <v>0</v>
      </c>
      <c r="D46" s="10">
        <v>0</v>
      </c>
      <c r="E46" s="10">
        <v>0</v>
      </c>
      <c r="F46" s="10">
        <f t="shared" si="0"/>
        <v>0</v>
      </c>
    </row>
    <row r="47" spans="1:6" s="7" customFormat="1" ht="20.100000000000001" customHeight="1">
      <c r="A47" s="151" t="s">
        <v>41</v>
      </c>
      <c r="B47" s="151"/>
      <c r="C47" s="11"/>
      <c r="D47" s="11"/>
      <c r="E47" s="11"/>
      <c r="F47" s="10"/>
    </row>
    <row r="48" spans="1:6" s="9" customFormat="1" ht="20.100000000000001" customHeight="1">
      <c r="A48" s="144" t="s">
        <v>42</v>
      </c>
      <c r="B48" s="144"/>
      <c r="C48" s="10">
        <v>0</v>
      </c>
      <c r="D48" s="10">
        <v>0</v>
      </c>
      <c r="E48" s="10">
        <v>0</v>
      </c>
      <c r="F48" s="10">
        <f t="shared" si="0"/>
        <v>0</v>
      </c>
    </row>
    <row r="49" spans="1:6" s="9" customFormat="1" ht="20.100000000000001" customHeight="1">
      <c r="A49" s="144" t="s">
        <v>154</v>
      </c>
      <c r="B49" s="144"/>
      <c r="C49" s="10">
        <v>0</v>
      </c>
      <c r="D49" s="10">
        <v>0</v>
      </c>
      <c r="E49" s="10">
        <v>0</v>
      </c>
      <c r="F49" s="10">
        <f t="shared" si="0"/>
        <v>0</v>
      </c>
    </row>
    <row r="50" spans="1:6" ht="20.100000000000001" customHeight="1">
      <c r="A50" s="144" t="s">
        <v>43</v>
      </c>
      <c r="B50" s="144"/>
      <c r="C50" s="12">
        <v>0</v>
      </c>
      <c r="D50" s="12">
        <v>0</v>
      </c>
      <c r="E50" s="12">
        <v>0</v>
      </c>
      <c r="F50" s="10">
        <f t="shared" si="0"/>
        <v>0</v>
      </c>
    </row>
    <row r="51" spans="1:6" ht="20.100000000000001" customHeight="1">
      <c r="A51" s="144" t="s">
        <v>33</v>
      </c>
      <c r="B51" s="144"/>
      <c r="C51" s="12">
        <v>0</v>
      </c>
      <c r="D51" s="12">
        <v>0</v>
      </c>
      <c r="E51" s="12">
        <v>0</v>
      </c>
      <c r="F51" s="10">
        <f t="shared" si="0"/>
        <v>0</v>
      </c>
    </row>
    <row r="52" spans="1:6" s="9" customFormat="1" ht="20.100000000000001" customHeight="1">
      <c r="A52" s="144" t="s">
        <v>40</v>
      </c>
      <c r="B52" s="144"/>
      <c r="C52" s="10">
        <v>0</v>
      </c>
      <c r="D52" s="10">
        <v>0</v>
      </c>
      <c r="E52" s="10">
        <v>0</v>
      </c>
      <c r="F52" s="10">
        <f t="shared" ref="F52:F55" si="1">SUM(C52:E52)</f>
        <v>0</v>
      </c>
    </row>
    <row r="53" spans="1:6" ht="20.100000000000001" customHeight="1">
      <c r="A53" s="144" t="s">
        <v>155</v>
      </c>
      <c r="B53" s="144"/>
      <c r="C53" s="12">
        <v>0</v>
      </c>
      <c r="D53" s="12">
        <v>0</v>
      </c>
      <c r="E53" s="12">
        <v>0</v>
      </c>
      <c r="F53" s="10">
        <f t="shared" si="1"/>
        <v>0</v>
      </c>
    </row>
    <row r="54" spans="1:6" ht="20.100000000000001" customHeight="1">
      <c r="A54" s="144" t="s">
        <v>156</v>
      </c>
      <c r="B54" s="144"/>
      <c r="C54" s="12">
        <v>0</v>
      </c>
      <c r="D54" s="12">
        <v>0</v>
      </c>
      <c r="E54" s="12">
        <v>0</v>
      </c>
      <c r="F54" s="10">
        <f t="shared" ref="F54" si="2">SUM(C54:E54)</f>
        <v>0</v>
      </c>
    </row>
    <row r="55" spans="1:6" ht="20.100000000000001" customHeight="1">
      <c r="A55" s="144" t="s">
        <v>157</v>
      </c>
      <c r="B55" s="144"/>
      <c r="C55" s="12">
        <v>0</v>
      </c>
      <c r="D55" s="12">
        <v>0</v>
      </c>
      <c r="E55" s="12">
        <v>0</v>
      </c>
      <c r="F55" s="10">
        <f t="shared" si="1"/>
        <v>0</v>
      </c>
    </row>
    <row r="56" spans="1:6" ht="24.75" customHeight="1">
      <c r="A56" s="153" t="s">
        <v>26</v>
      </c>
      <c r="B56" s="153"/>
      <c r="C56" s="13">
        <f>SUM(C34:C55)</f>
        <v>0</v>
      </c>
      <c r="D56" s="13">
        <f t="shared" ref="D56:F56" si="3">SUM(D34:D55)</f>
        <v>0</v>
      </c>
      <c r="E56" s="13">
        <f t="shared" si="3"/>
        <v>0</v>
      </c>
      <c r="F56" s="13">
        <f t="shared" si="3"/>
        <v>0</v>
      </c>
    </row>
    <row r="57" spans="1:6" ht="30" customHeight="1">
      <c r="B57" s="2" t="s">
        <v>44</v>
      </c>
      <c r="C57" s="2" t="str">
        <f>"("&amp;BAHTTEXT(F56)&amp;")"</f>
        <v>(ศูนย์บาทถ้วน)</v>
      </c>
    </row>
    <row r="58" spans="1:6" s="9" customFormat="1" ht="24.95" customHeight="1">
      <c r="A58" s="9" t="s">
        <v>45</v>
      </c>
    </row>
    <row r="59" spans="1:6" s="9" customFormat="1" ht="30" customHeight="1"/>
    <row r="60" spans="1:6" s="7" customFormat="1" ht="30" customHeight="1">
      <c r="A60" s="7" t="s">
        <v>46</v>
      </c>
    </row>
    <row r="61" spans="1:6" s="9" customFormat="1" ht="30" customHeight="1">
      <c r="B61" s="132" t="s">
        <v>2</v>
      </c>
      <c r="C61" s="132"/>
      <c r="D61" s="132"/>
      <c r="E61" s="132"/>
      <c r="F61" s="132"/>
    </row>
    <row r="62" spans="1:6" s="9" customFormat="1" ht="30" customHeight="1"/>
    <row r="63" spans="1:6" s="7" customFormat="1" ht="30" customHeight="1">
      <c r="A63" s="7" t="s">
        <v>47</v>
      </c>
    </row>
    <row r="64" spans="1:6" s="9" customFormat="1" ht="30" customHeight="1">
      <c r="B64" s="132" t="s">
        <v>2</v>
      </c>
      <c r="C64" s="132"/>
      <c r="D64" s="132"/>
      <c r="E64" s="132"/>
      <c r="F64" s="132"/>
    </row>
    <row r="65" spans="3:6" s="9" customFormat="1" ht="30" customHeight="1"/>
    <row r="66" spans="3:6" s="9" customFormat="1" ht="30" customHeight="1">
      <c r="F66" s="123" t="s">
        <v>48</v>
      </c>
    </row>
    <row r="67" spans="3:6" s="9" customFormat="1" ht="30" customHeight="1">
      <c r="C67" s="154" t="s">
        <v>49</v>
      </c>
      <c r="D67" s="154"/>
      <c r="E67" s="154"/>
    </row>
    <row r="68" spans="3:6" s="9" customFormat="1" ht="30" customHeight="1">
      <c r="C68" s="154" t="s">
        <v>50</v>
      </c>
      <c r="D68" s="154"/>
      <c r="E68" s="154"/>
    </row>
    <row r="69" spans="3:6" s="9" customFormat="1" ht="30" customHeight="1"/>
    <row r="70" spans="3:6" s="9" customFormat="1" ht="30" customHeight="1">
      <c r="F70" s="123" t="s">
        <v>51</v>
      </c>
    </row>
    <row r="71" spans="3:6" s="9" customFormat="1" ht="30" customHeight="1">
      <c r="C71" s="154" t="s">
        <v>49</v>
      </c>
      <c r="D71" s="154"/>
      <c r="E71" s="154"/>
    </row>
    <row r="72" spans="3:6" s="9" customFormat="1" ht="30" customHeight="1">
      <c r="C72" s="154" t="s">
        <v>50</v>
      </c>
      <c r="D72" s="154"/>
      <c r="E72" s="154"/>
    </row>
    <row r="73" spans="3:6" s="9" customFormat="1" ht="30" customHeight="1"/>
    <row r="74" spans="3:6" ht="30" customHeight="1">
      <c r="F74" s="14"/>
    </row>
    <row r="75" spans="3:6" ht="30" customHeight="1">
      <c r="C75" s="152"/>
      <c r="D75" s="152"/>
      <c r="E75" s="152"/>
    </row>
    <row r="76" spans="3:6" ht="30" customHeight="1">
      <c r="C76" s="152"/>
      <c r="D76" s="152"/>
      <c r="E76" s="152"/>
    </row>
  </sheetData>
  <mergeCells count="55">
    <mergeCell ref="A52:B52"/>
    <mergeCell ref="A53:B53"/>
    <mergeCell ref="A55:B55"/>
    <mergeCell ref="A54:B54"/>
    <mergeCell ref="C72:E72"/>
    <mergeCell ref="C75:E75"/>
    <mergeCell ref="C76:E76"/>
    <mergeCell ref="A56:B56"/>
    <mergeCell ref="B61:F61"/>
    <mergeCell ref="B64:F64"/>
    <mergeCell ref="C67:E67"/>
    <mergeCell ref="C68:E68"/>
    <mergeCell ref="C71:E71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26:B26"/>
    <mergeCell ref="E26:F26"/>
    <mergeCell ref="A30:B31"/>
    <mergeCell ref="C30:F30"/>
    <mergeCell ref="A32:B32"/>
    <mergeCell ref="A33:B33"/>
    <mergeCell ref="A34:B34"/>
    <mergeCell ref="A35:B35"/>
    <mergeCell ref="A36:B36"/>
    <mergeCell ref="A37:B37"/>
    <mergeCell ref="A38:B38"/>
    <mergeCell ref="A23:B23"/>
    <mergeCell ref="E23:F23"/>
    <mergeCell ref="A24:B24"/>
    <mergeCell ref="E24:F24"/>
    <mergeCell ref="A25:B25"/>
    <mergeCell ref="E25:F25"/>
    <mergeCell ref="B16:F16"/>
    <mergeCell ref="B18:F18"/>
    <mergeCell ref="A21:B21"/>
    <mergeCell ref="E21:F21"/>
    <mergeCell ref="A22:B22"/>
    <mergeCell ref="E22:F22"/>
    <mergeCell ref="B14:F14"/>
    <mergeCell ref="B4:F4"/>
    <mergeCell ref="B6:F6"/>
    <mergeCell ref="B8:F8"/>
    <mergeCell ref="B10:F10"/>
    <mergeCell ref="B12:F12"/>
  </mergeCells>
  <printOptions horizontalCentered="1"/>
  <pageMargins left="0.31496062992125984" right="0.11811023622047245" top="0.55118110236220474" bottom="0.35433070866141736" header="0.31496062992125984" footer="0.31496062992125984"/>
  <pageSetup paperSize="9" scale="95" orientation="portrait" r:id="rId1"/>
  <rowBreaks count="1" manualBreakCount="1">
    <brk id="5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abSelected="1" zoomScale="148" zoomScaleNormal="148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3" sqref="J23"/>
    </sheetView>
  </sheetViews>
  <sheetFormatPr defaultColWidth="9" defaultRowHeight="21"/>
  <cols>
    <col min="1" max="1" width="7.5703125" style="2" customWidth="1"/>
    <col min="2" max="2" width="26.5703125" style="2" customWidth="1"/>
    <col min="3" max="5" width="13.7109375" style="2" customWidth="1"/>
    <col min="6" max="6" width="15.85546875" style="2" customWidth="1"/>
    <col min="7" max="7" width="12.42578125" style="2" customWidth="1"/>
    <col min="8" max="16384" width="9" style="2"/>
  </cols>
  <sheetData>
    <row r="1" spans="1:7" s="1" customFormat="1" ht="27.75" customHeight="1">
      <c r="A1" s="1" t="s">
        <v>181</v>
      </c>
    </row>
    <row r="2" spans="1:7" s="1" customFormat="1" ht="27.75" customHeight="1">
      <c r="A2" s="1" t="s">
        <v>52</v>
      </c>
    </row>
    <row r="3" spans="1:7" s="1" customFormat="1" ht="20.100000000000001" customHeight="1">
      <c r="A3" s="149" t="s">
        <v>21</v>
      </c>
      <c r="B3" s="149"/>
      <c r="C3" s="150" t="s">
        <v>22</v>
      </c>
      <c r="D3" s="150"/>
      <c r="E3" s="150"/>
      <c r="F3" s="150"/>
      <c r="G3" s="150"/>
    </row>
    <row r="4" spans="1:7" s="1" customFormat="1" ht="20.100000000000001" customHeight="1">
      <c r="A4" s="149"/>
      <c r="B4" s="149"/>
      <c r="C4" s="3" t="s">
        <v>23</v>
      </c>
      <c r="D4" s="3" t="s">
        <v>24</v>
      </c>
      <c r="E4" s="3" t="s">
        <v>25</v>
      </c>
      <c r="F4" s="3" t="s">
        <v>26</v>
      </c>
      <c r="G4" s="178" t="s">
        <v>71</v>
      </c>
    </row>
    <row r="5" spans="1:7" s="7" customFormat="1" ht="20.100000000000001" customHeight="1">
      <c r="A5" s="151" t="s">
        <v>27</v>
      </c>
      <c r="B5" s="151"/>
      <c r="C5" s="5"/>
      <c r="D5" s="6"/>
      <c r="E5" s="6"/>
      <c r="F5" s="6"/>
      <c r="G5" s="179"/>
    </row>
    <row r="6" spans="1:7" s="9" customFormat="1" ht="20.100000000000001" customHeight="1">
      <c r="A6" s="144" t="s">
        <v>28</v>
      </c>
      <c r="B6" s="144"/>
      <c r="C6" s="8"/>
      <c r="D6" s="8"/>
      <c r="E6" s="8"/>
      <c r="F6" s="8"/>
      <c r="G6" s="8"/>
    </row>
    <row r="7" spans="1:7" s="9" customFormat="1" ht="20.100000000000001" customHeight="1">
      <c r="A7" s="144" t="s">
        <v>166</v>
      </c>
      <c r="B7" s="144"/>
      <c r="C7" s="10">
        <v>0</v>
      </c>
      <c r="D7" s="10">
        <v>0</v>
      </c>
      <c r="E7" s="10">
        <f>28*400</f>
        <v>11200</v>
      </c>
      <c r="F7" s="10">
        <f>SUM(C7:E7)</f>
        <v>11200</v>
      </c>
      <c r="G7" s="8"/>
    </row>
    <row r="8" spans="1:7" s="9" customFormat="1" ht="20.100000000000001" customHeight="1">
      <c r="A8" s="144" t="s">
        <v>30</v>
      </c>
      <c r="B8" s="144"/>
      <c r="C8" s="10"/>
      <c r="D8" s="10"/>
      <c r="E8" s="10"/>
      <c r="F8" s="10"/>
      <c r="G8" s="8"/>
    </row>
    <row r="9" spans="1:7" s="9" customFormat="1" ht="20.100000000000001" customHeight="1">
      <c r="A9" s="144" t="s">
        <v>167</v>
      </c>
      <c r="B9" s="144"/>
      <c r="C9" s="10">
        <v>0</v>
      </c>
      <c r="D9" s="10">
        <v>0</v>
      </c>
      <c r="E9" s="10">
        <f>24*300</f>
        <v>7200</v>
      </c>
      <c r="F9" s="10">
        <f t="shared" ref="F9:F22" si="0">SUM(C9:E9)</f>
        <v>7200</v>
      </c>
      <c r="G9" s="8"/>
    </row>
    <row r="10" spans="1:7" s="9" customFormat="1" ht="20.100000000000001" customHeight="1">
      <c r="A10" s="144" t="s">
        <v>168</v>
      </c>
      <c r="B10" s="144"/>
      <c r="C10" s="10"/>
      <c r="D10" s="10"/>
      <c r="E10" s="10"/>
      <c r="F10" s="10"/>
      <c r="G10" s="8"/>
    </row>
    <row r="11" spans="1:7" s="9" customFormat="1" ht="20.100000000000001" customHeight="1">
      <c r="A11" s="144" t="s">
        <v>169</v>
      </c>
      <c r="B11" s="144"/>
      <c r="C11" s="10">
        <v>0</v>
      </c>
      <c r="D11" s="10">
        <v>0</v>
      </c>
      <c r="E11" s="10">
        <f>12*300</f>
        <v>3600</v>
      </c>
      <c r="F11" s="10">
        <f t="shared" si="0"/>
        <v>3600</v>
      </c>
      <c r="G11" s="8"/>
    </row>
    <row r="12" spans="1:7" s="9" customFormat="1" ht="20.100000000000001" customHeight="1">
      <c r="A12" s="144" t="s">
        <v>170</v>
      </c>
      <c r="B12" s="144"/>
      <c r="C12" s="10">
        <v>0</v>
      </c>
      <c r="D12" s="10">
        <v>0</v>
      </c>
      <c r="E12" s="10">
        <f>2*420*2</f>
        <v>1680</v>
      </c>
      <c r="F12" s="10">
        <f t="shared" si="0"/>
        <v>1680</v>
      </c>
      <c r="G12" s="8"/>
    </row>
    <row r="13" spans="1:7" s="7" customFormat="1" ht="20.100000000000001" customHeight="1">
      <c r="A13" s="151" t="s">
        <v>34</v>
      </c>
      <c r="B13" s="151"/>
      <c r="C13" s="11"/>
      <c r="D13" s="11"/>
      <c r="E13" s="11"/>
      <c r="F13" s="10"/>
      <c r="G13" s="6"/>
    </row>
    <row r="14" spans="1:7" s="9" customFormat="1" ht="36" customHeight="1">
      <c r="A14" s="155" t="s">
        <v>171</v>
      </c>
      <c r="B14" s="155"/>
      <c r="C14" s="10"/>
      <c r="D14" s="10"/>
      <c r="E14" s="10">
        <f>3200</f>
        <v>3200</v>
      </c>
      <c r="F14" s="10">
        <f t="shared" si="0"/>
        <v>3200</v>
      </c>
      <c r="G14" s="8" t="s">
        <v>191</v>
      </c>
    </row>
    <row r="15" spans="1:7" s="9" customFormat="1" ht="20.100000000000001" customHeight="1">
      <c r="A15" s="125" t="s">
        <v>172</v>
      </c>
      <c r="B15" s="126"/>
      <c r="C15" s="10"/>
      <c r="D15" s="10"/>
      <c r="E15" s="10"/>
      <c r="F15" s="10"/>
      <c r="G15" s="8"/>
    </row>
    <row r="16" spans="1:7" s="9" customFormat="1" ht="20.100000000000001" customHeight="1">
      <c r="A16" s="156" t="s">
        <v>173</v>
      </c>
      <c r="B16" s="157"/>
      <c r="C16" s="10">
        <v>0</v>
      </c>
      <c r="D16" s="10">
        <v>0</v>
      </c>
      <c r="E16" s="10">
        <f>18*60*2</f>
        <v>2160</v>
      </c>
      <c r="F16" s="10">
        <f t="shared" si="0"/>
        <v>2160</v>
      </c>
      <c r="G16" s="8"/>
    </row>
    <row r="17" spans="1:7" s="9" customFormat="1" ht="20.100000000000001" customHeight="1">
      <c r="A17" s="125" t="s">
        <v>175</v>
      </c>
      <c r="B17" s="126"/>
      <c r="C17" s="10"/>
      <c r="D17" s="10"/>
      <c r="E17" s="10"/>
      <c r="F17" s="10"/>
      <c r="G17" s="8"/>
    </row>
    <row r="18" spans="1:7" s="9" customFormat="1" ht="20.100000000000001" customHeight="1">
      <c r="A18" s="156" t="s">
        <v>174</v>
      </c>
      <c r="B18" s="157"/>
      <c r="C18" s="10"/>
      <c r="D18" s="10"/>
      <c r="E18" s="10">
        <f>18*25*4</f>
        <v>1800</v>
      </c>
      <c r="F18" s="10">
        <f>SUM(C18:E18)</f>
        <v>1800</v>
      </c>
      <c r="G18" s="8"/>
    </row>
    <row r="19" spans="1:7" s="9" customFormat="1" ht="20.100000000000001" customHeight="1">
      <c r="A19" s="144" t="s">
        <v>33</v>
      </c>
      <c r="B19" s="144"/>
      <c r="C19" s="10">
        <v>0</v>
      </c>
      <c r="D19" s="10">
        <v>0</v>
      </c>
      <c r="E19" s="10">
        <v>0</v>
      </c>
      <c r="F19" s="10">
        <f t="shared" ref="F19" si="1">SUM(C19:E19)</f>
        <v>0</v>
      </c>
      <c r="G19" s="8"/>
    </row>
    <row r="20" spans="1:7" s="9" customFormat="1" ht="20.100000000000001" customHeight="1">
      <c r="A20" s="144"/>
      <c r="B20" s="144"/>
      <c r="C20" s="10"/>
      <c r="D20" s="10"/>
      <c r="E20" s="10"/>
      <c r="F20" s="10"/>
      <c r="G20" s="8"/>
    </row>
    <row r="21" spans="1:7" s="7" customFormat="1" ht="20.100000000000001" customHeight="1">
      <c r="A21" s="151" t="s">
        <v>41</v>
      </c>
      <c r="B21" s="151"/>
      <c r="C21" s="11"/>
      <c r="D21" s="11"/>
      <c r="E21" s="11"/>
      <c r="F21" s="10"/>
      <c r="G21" s="6"/>
    </row>
    <row r="22" spans="1:7" s="9" customFormat="1" ht="20.100000000000001" customHeight="1">
      <c r="A22" s="144" t="s">
        <v>176</v>
      </c>
      <c r="B22" s="144"/>
      <c r="C22" s="10">
        <v>0</v>
      </c>
      <c r="D22" s="10">
        <v>0</v>
      </c>
      <c r="E22" s="10">
        <v>1140</v>
      </c>
      <c r="F22" s="10">
        <f t="shared" si="0"/>
        <v>1140</v>
      </c>
      <c r="G22" s="8" t="s">
        <v>191</v>
      </c>
    </row>
    <row r="23" spans="1:7" s="9" customFormat="1" ht="20.100000000000001" customHeight="1">
      <c r="A23" s="144" t="s">
        <v>177</v>
      </c>
      <c r="B23" s="144"/>
      <c r="C23" s="10">
        <v>0</v>
      </c>
      <c r="D23" s="10">
        <v>0</v>
      </c>
      <c r="E23" s="10">
        <v>600</v>
      </c>
      <c r="F23" s="10">
        <f t="shared" ref="F23:F25" si="2">SUM(C23:E23)</f>
        <v>600</v>
      </c>
      <c r="G23" s="8" t="s">
        <v>191</v>
      </c>
    </row>
    <row r="24" spans="1:7" ht="20.100000000000001" customHeight="1">
      <c r="A24" s="144" t="s">
        <v>178</v>
      </c>
      <c r="B24" s="144"/>
      <c r="C24" s="12">
        <v>0</v>
      </c>
      <c r="D24" s="12">
        <v>0</v>
      </c>
      <c r="E24" s="12">
        <v>1180</v>
      </c>
      <c r="F24" s="10">
        <f t="shared" si="2"/>
        <v>1180</v>
      </c>
      <c r="G24" s="8" t="s">
        <v>191</v>
      </c>
    </row>
    <row r="25" spans="1:7" ht="20.100000000000001" customHeight="1">
      <c r="A25" s="144" t="s">
        <v>179</v>
      </c>
      <c r="B25" s="144"/>
      <c r="C25" s="12">
        <v>0</v>
      </c>
      <c r="D25" s="12">
        <v>0</v>
      </c>
      <c r="E25" s="12">
        <v>20000</v>
      </c>
      <c r="F25" s="10">
        <f t="shared" si="2"/>
        <v>20000</v>
      </c>
      <c r="G25" s="180"/>
    </row>
    <row r="26" spans="1:7" ht="40.5" customHeight="1">
      <c r="A26" s="155" t="s">
        <v>180</v>
      </c>
      <c r="B26" s="155"/>
      <c r="C26" s="12">
        <v>0</v>
      </c>
      <c r="D26" s="12">
        <v>0</v>
      </c>
      <c r="E26" s="12">
        <v>1500</v>
      </c>
      <c r="F26" s="10">
        <f t="shared" ref="F26" si="3">SUM(C26:E26)</f>
        <v>1500</v>
      </c>
      <c r="G26" s="180"/>
    </row>
    <row r="27" spans="1:7" ht="20.100000000000001" customHeight="1">
      <c r="A27" s="153" t="s">
        <v>26</v>
      </c>
      <c r="B27" s="153"/>
      <c r="C27" s="13">
        <f>SUM(C7:C26)</f>
        <v>0</v>
      </c>
      <c r="D27" s="13">
        <f>SUM(D7:D26)</f>
        <v>0</v>
      </c>
      <c r="E27" s="13">
        <f>SUM(E7:E26)</f>
        <v>55260</v>
      </c>
      <c r="F27" s="13">
        <f>SUM(F7:F26)</f>
        <v>55260</v>
      </c>
      <c r="G27" s="34"/>
    </row>
    <row r="28" spans="1:7" ht="27.75" customHeight="1">
      <c r="B28" s="2" t="s">
        <v>53</v>
      </c>
      <c r="C28" s="2" t="str">
        <f>"("&amp;BAHTTEXT(F27)&amp;")"</f>
        <v>(ห้าหมื่นห้าพันสองร้อยหกสิบบาทถ้วน)</v>
      </c>
    </row>
    <row r="29" spans="1:7" ht="10.5" customHeight="1"/>
    <row r="30" spans="1:7">
      <c r="A30" s="2" t="s">
        <v>159</v>
      </c>
    </row>
    <row r="32" spans="1:7" ht="21.75" thickBot="1">
      <c r="B32" s="2" t="s">
        <v>160</v>
      </c>
      <c r="C32" s="127">
        <f>E7+E9+E11+E12+E16+E18+E25+E26</f>
        <v>49140</v>
      </c>
      <c r="D32" s="2" t="s">
        <v>62</v>
      </c>
    </row>
    <row r="33" spans="1:2" ht="21.75" thickTop="1"/>
    <row r="34" spans="1:2">
      <c r="A34" s="124" t="s">
        <v>161</v>
      </c>
      <c r="B34" s="2" t="s">
        <v>162</v>
      </c>
    </row>
    <row r="35" spans="1:2">
      <c r="B35" s="2" t="s">
        <v>163</v>
      </c>
    </row>
    <row r="36" spans="1:2">
      <c r="B36" s="2" t="s">
        <v>164</v>
      </c>
    </row>
    <row r="37" spans="1:2">
      <c r="B37" s="2" t="s">
        <v>165</v>
      </c>
    </row>
  </sheetData>
  <mergeCells count="23">
    <mergeCell ref="A22:B22"/>
    <mergeCell ref="A27:B27"/>
    <mergeCell ref="A23:B23"/>
    <mergeCell ref="A24:B24"/>
    <mergeCell ref="A25:B25"/>
    <mergeCell ref="A26:B26"/>
    <mergeCell ref="A21:B21"/>
    <mergeCell ref="A9:B9"/>
    <mergeCell ref="A10:B10"/>
    <mergeCell ref="A11:B11"/>
    <mergeCell ref="A12:B12"/>
    <mergeCell ref="A13:B13"/>
    <mergeCell ref="A14:B14"/>
    <mergeCell ref="A16:B16"/>
    <mergeCell ref="A20:B20"/>
    <mergeCell ref="A19:B19"/>
    <mergeCell ref="A18:B18"/>
    <mergeCell ref="A8:B8"/>
    <mergeCell ref="A3:B4"/>
    <mergeCell ref="A5:B5"/>
    <mergeCell ref="A6:B6"/>
    <mergeCell ref="A7:B7"/>
    <mergeCell ref="C3:G3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0"/>
  <sheetViews>
    <sheetView workbookViewId="0">
      <selection activeCell="E6" sqref="E6"/>
    </sheetView>
  </sheetViews>
  <sheetFormatPr defaultColWidth="9" defaultRowHeight="18.75"/>
  <cols>
    <col min="1" max="1" width="11" style="27" customWidth="1"/>
    <col min="2" max="2" width="7.140625" style="27" customWidth="1"/>
    <col min="3" max="3" width="23.42578125" style="27" customWidth="1"/>
    <col min="4" max="4" width="23" style="27" customWidth="1"/>
    <col min="5" max="5" width="21.5703125" style="27" customWidth="1"/>
    <col min="6" max="6" width="5.7109375" style="27" customWidth="1"/>
    <col min="7" max="16384" width="9" style="27"/>
  </cols>
  <sheetData>
    <row r="1" spans="1:5" s="2" customFormat="1" ht="30.75">
      <c r="A1" s="158" t="s">
        <v>54</v>
      </c>
      <c r="B1" s="158"/>
      <c r="C1" s="158"/>
      <c r="D1" s="158"/>
      <c r="E1" s="158"/>
    </row>
    <row r="2" spans="1:5" s="2" customFormat="1" ht="30.75">
      <c r="A2" s="158" t="s">
        <v>126</v>
      </c>
      <c r="B2" s="158"/>
      <c r="C2" s="158"/>
      <c r="D2" s="158"/>
      <c r="E2" s="158"/>
    </row>
    <row r="3" spans="1:5" s="2" customFormat="1" ht="21">
      <c r="A3" s="159" t="s">
        <v>190</v>
      </c>
      <c r="B3" s="159"/>
      <c r="C3" s="159"/>
      <c r="D3" s="159"/>
      <c r="E3" s="159"/>
    </row>
    <row r="4" spans="1:5" s="2" customFormat="1" ht="21">
      <c r="A4" s="159" t="s">
        <v>189</v>
      </c>
      <c r="B4" s="159"/>
      <c r="C4" s="159"/>
      <c r="D4" s="159"/>
      <c r="E4" s="159"/>
    </row>
    <row r="5" spans="1:5" s="1" customFormat="1" ht="43.5" customHeight="1">
      <c r="C5" s="15"/>
      <c r="D5" s="16" t="s">
        <v>127</v>
      </c>
    </row>
    <row r="6" spans="1:5" s="1" customFormat="1" ht="33.75" customHeight="1">
      <c r="A6" s="15"/>
      <c r="B6" s="15"/>
      <c r="C6" s="16" t="s">
        <v>182</v>
      </c>
    </row>
    <row r="7" spans="1:5" s="1" customFormat="1" ht="21">
      <c r="A7" s="16" t="s">
        <v>183</v>
      </c>
      <c r="B7" s="16"/>
    </row>
    <row r="8" spans="1:5" s="1" customFormat="1" ht="21">
      <c r="A8" s="17" t="s">
        <v>184</v>
      </c>
      <c r="B8" s="16"/>
      <c r="D8" s="1" t="s">
        <v>185</v>
      </c>
    </row>
    <row r="9" spans="1:5" s="1" customFormat="1" ht="21">
      <c r="A9" s="1" t="s">
        <v>60</v>
      </c>
    </row>
    <row r="10" spans="1:5" s="1" customFormat="1" ht="21">
      <c r="A10" s="18"/>
      <c r="B10" s="18"/>
      <c r="C10" s="18"/>
      <c r="D10" s="18"/>
      <c r="E10" s="18"/>
    </row>
    <row r="11" spans="1:5" s="1" customFormat="1" ht="21">
      <c r="A11" s="149" t="s">
        <v>21</v>
      </c>
      <c r="B11" s="149"/>
      <c r="C11" s="160"/>
      <c r="D11" s="160"/>
      <c r="E11" s="19" t="s">
        <v>61</v>
      </c>
    </row>
    <row r="12" spans="1:5" s="1" customFormat="1" ht="21">
      <c r="A12" s="160"/>
      <c r="B12" s="160"/>
      <c r="C12" s="160"/>
      <c r="D12" s="160"/>
      <c r="E12" s="20" t="s">
        <v>62</v>
      </c>
    </row>
    <row r="13" spans="1:5" s="1" customFormat="1" ht="21">
      <c r="A13" s="72" t="s">
        <v>186</v>
      </c>
      <c r="B13" s="22"/>
      <c r="C13" s="22"/>
      <c r="D13" s="22"/>
      <c r="E13" s="23"/>
    </row>
    <row r="14" spans="1:5" s="1" customFormat="1" ht="21">
      <c r="A14" s="72" t="s">
        <v>187</v>
      </c>
      <c r="B14" s="22"/>
      <c r="C14" s="22"/>
      <c r="D14" s="22"/>
      <c r="E14" s="23"/>
    </row>
    <row r="15" spans="1:5" s="1" customFormat="1" ht="21">
      <c r="A15" s="72" t="s">
        <v>188</v>
      </c>
      <c r="B15" s="22"/>
      <c r="C15" s="22"/>
      <c r="D15" s="22"/>
      <c r="E15" s="23">
        <v>1200</v>
      </c>
    </row>
    <row r="16" spans="1:5" s="1" customFormat="1" ht="21">
      <c r="A16" s="21"/>
      <c r="B16" s="22"/>
      <c r="C16" s="22"/>
      <c r="D16" s="22"/>
      <c r="E16" s="23"/>
    </row>
    <row r="17" spans="1:5" s="1" customFormat="1" ht="21">
      <c r="A17" s="72"/>
      <c r="B17" s="22"/>
      <c r="C17" s="22"/>
      <c r="D17" s="22"/>
      <c r="E17" s="23"/>
    </row>
    <row r="18" spans="1:5" s="1" customFormat="1" ht="21">
      <c r="A18" s="72"/>
      <c r="B18" s="22"/>
      <c r="C18" s="22"/>
      <c r="D18" s="22"/>
      <c r="E18" s="23"/>
    </row>
    <row r="19" spans="1:5" s="1" customFormat="1" ht="21">
      <c r="A19" s="72"/>
      <c r="B19" s="22"/>
      <c r="C19" s="22"/>
      <c r="D19" s="22"/>
      <c r="E19" s="23"/>
    </row>
    <row r="20" spans="1:5" s="1" customFormat="1" ht="21">
      <c r="A20" s="21"/>
      <c r="B20" s="22"/>
      <c r="C20" s="22"/>
      <c r="D20" s="22"/>
      <c r="E20" s="23"/>
    </row>
    <row r="21" spans="1:5" s="1" customFormat="1" ht="21">
      <c r="A21" s="21"/>
      <c r="B21" s="22"/>
      <c r="C21" s="22"/>
      <c r="D21" s="22"/>
      <c r="E21" s="23"/>
    </row>
    <row r="22" spans="1:5" s="1" customFormat="1" ht="21">
      <c r="A22" s="21"/>
      <c r="B22" s="22"/>
      <c r="C22" s="22"/>
      <c r="D22" s="22"/>
      <c r="E22" s="23"/>
    </row>
    <row r="23" spans="1:5" s="1" customFormat="1" ht="21">
      <c r="A23" s="21"/>
      <c r="B23" s="22"/>
      <c r="C23" s="22"/>
      <c r="D23" s="22"/>
      <c r="E23" s="23"/>
    </row>
    <row r="24" spans="1:5" s="1" customFormat="1" ht="21">
      <c r="A24" s="21"/>
      <c r="B24" s="22"/>
      <c r="C24" s="22"/>
      <c r="D24" s="22"/>
      <c r="E24" s="23"/>
    </row>
    <row r="25" spans="1:5" s="1" customFormat="1" ht="21">
      <c r="A25" s="24"/>
      <c r="B25" s="18"/>
      <c r="C25" s="18"/>
      <c r="D25" s="18"/>
      <c r="E25" s="25"/>
    </row>
    <row r="26" spans="1:5" s="1" customFormat="1" ht="27" customHeight="1" thickBot="1">
      <c r="D26" s="4" t="s">
        <v>63</v>
      </c>
      <c r="E26" s="26">
        <f>SUM(E13:E25)</f>
        <v>1200</v>
      </c>
    </row>
    <row r="27" spans="1:5" s="1" customFormat="1" ht="21.75" thickTop="1"/>
    <row r="28" spans="1:5" s="1" customFormat="1" ht="21">
      <c r="A28" s="16" t="s">
        <v>64</v>
      </c>
      <c r="B28" s="16"/>
      <c r="C28" s="1" t="str">
        <f>"("&amp;BAHTTEXT(E26)&amp;")"</f>
        <v>(หนึ่งพันสองร้อยบาทถ้วน)</v>
      </c>
    </row>
    <row r="29" spans="1:5" s="1" customFormat="1" ht="21"/>
    <row r="30" spans="1:5" s="1" customFormat="1" ht="21">
      <c r="D30" s="1" t="s">
        <v>128</v>
      </c>
    </row>
    <row r="31" spans="1:5" s="1" customFormat="1" ht="21"/>
    <row r="32" spans="1:5" s="1" customFormat="1" ht="21">
      <c r="D32" s="16" t="s">
        <v>129</v>
      </c>
    </row>
    <row r="33" s="1" customFormat="1" ht="21"/>
    <row r="34" s="1" customFormat="1" ht="21"/>
    <row r="35" s="1" customFormat="1" ht="21"/>
    <row r="36" s="1" customFormat="1" ht="21"/>
    <row r="37" s="1" customFormat="1" ht="21"/>
    <row r="38" s="1" customFormat="1" ht="21"/>
    <row r="39" s="1" customFormat="1" ht="21"/>
    <row r="40" s="1" customFormat="1" ht="21"/>
    <row r="41" s="1" customFormat="1" ht="21"/>
    <row r="42" s="1" customFormat="1" ht="21"/>
    <row r="43" s="1" customFormat="1" ht="21"/>
    <row r="44" s="1" customFormat="1" ht="21"/>
    <row r="45" s="1" customFormat="1" ht="21"/>
    <row r="46" s="1" customFormat="1" ht="21"/>
    <row r="47" s="1" customFormat="1" ht="21"/>
    <row r="48" s="1" customFormat="1" ht="21"/>
    <row r="49" s="1" customFormat="1" ht="21"/>
    <row r="50" s="1" customFormat="1" ht="21"/>
    <row r="51" s="1" customFormat="1" ht="21"/>
    <row r="52" s="1" customFormat="1" ht="21"/>
    <row r="53" s="1" customFormat="1" ht="21"/>
    <row r="54" s="1" customFormat="1" ht="21"/>
    <row r="55" s="2" customFormat="1" ht="21"/>
    <row r="56" s="2" customFormat="1" ht="21"/>
    <row r="57" s="2" customFormat="1" ht="21"/>
    <row r="58" s="2" customFormat="1" ht="21"/>
    <row r="59" s="2" customFormat="1" ht="21"/>
    <row r="60" s="2" customFormat="1" ht="21"/>
  </sheetData>
  <mergeCells count="5">
    <mergeCell ref="A1:E1"/>
    <mergeCell ref="A2:E2"/>
    <mergeCell ref="A3:E3"/>
    <mergeCell ref="A4:E4"/>
    <mergeCell ref="A11:D12"/>
  </mergeCells>
  <printOptions horizontalCentered="1"/>
  <pageMargins left="0.31496062992125984" right="0.11811023622047245" top="0.35433070866141736" bottom="0.35433070866141736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view="pageBreakPreview" zoomScale="60" zoomScaleNormal="100" workbookViewId="0">
      <selection activeCell="J32" sqref="J32"/>
    </sheetView>
  </sheetViews>
  <sheetFormatPr defaultColWidth="9" defaultRowHeight="18.75"/>
  <cols>
    <col min="1" max="1" width="11" style="27" customWidth="1"/>
    <col min="2" max="2" width="7.140625" style="27" customWidth="1"/>
    <col min="3" max="3" width="23.42578125" style="27" customWidth="1"/>
    <col min="4" max="4" width="22.85546875" style="27" customWidth="1"/>
    <col min="5" max="5" width="20" style="27" customWidth="1"/>
    <col min="6" max="16384" width="9" style="27"/>
  </cols>
  <sheetData>
    <row r="1" spans="1:5" s="2" customFormat="1" ht="30.75">
      <c r="A1" s="158" t="s">
        <v>54</v>
      </c>
      <c r="B1" s="158"/>
      <c r="C1" s="158"/>
      <c r="D1" s="158"/>
      <c r="E1" s="158"/>
    </row>
    <row r="2" spans="1:5" s="1" customFormat="1" ht="43.5" customHeight="1">
      <c r="C2" s="15"/>
      <c r="D2" s="16" t="s">
        <v>55</v>
      </c>
    </row>
    <row r="3" spans="1:5" s="1" customFormat="1" ht="33.75" customHeight="1">
      <c r="A3" s="15"/>
      <c r="B3" s="15"/>
      <c r="C3" s="16" t="s">
        <v>56</v>
      </c>
    </row>
    <row r="4" spans="1:5" s="1" customFormat="1" ht="21">
      <c r="A4" s="16" t="s">
        <v>57</v>
      </c>
      <c r="B4" s="16"/>
    </row>
    <row r="5" spans="1:5" s="1" customFormat="1" ht="21">
      <c r="A5" s="17" t="s">
        <v>58</v>
      </c>
      <c r="B5" s="16"/>
      <c r="D5" s="1" t="s">
        <v>59</v>
      </c>
    </row>
    <row r="6" spans="1:5" s="1" customFormat="1" ht="21">
      <c r="A6" s="1" t="s">
        <v>60</v>
      </c>
    </row>
    <row r="7" spans="1:5" s="1" customFormat="1" ht="21">
      <c r="A7" s="18"/>
      <c r="B7" s="18"/>
      <c r="C7" s="18"/>
      <c r="D7" s="18"/>
      <c r="E7" s="18"/>
    </row>
    <row r="8" spans="1:5" s="1" customFormat="1" ht="21">
      <c r="A8" s="149" t="s">
        <v>21</v>
      </c>
      <c r="B8" s="149"/>
      <c r="C8" s="160"/>
      <c r="D8" s="160"/>
      <c r="E8" s="19" t="s">
        <v>61</v>
      </c>
    </row>
    <row r="9" spans="1:5" s="1" customFormat="1" ht="21">
      <c r="A9" s="160"/>
      <c r="B9" s="160"/>
      <c r="C9" s="160"/>
      <c r="D9" s="160"/>
      <c r="E9" s="20" t="s">
        <v>62</v>
      </c>
    </row>
    <row r="10" spans="1:5" s="1" customFormat="1" ht="24.95" customHeight="1">
      <c r="A10" s="21"/>
      <c r="B10" s="22"/>
      <c r="C10" s="22"/>
      <c r="D10" s="22"/>
      <c r="E10" s="23"/>
    </row>
    <row r="11" spans="1:5" s="1" customFormat="1" ht="24.95" customHeight="1">
      <c r="A11" s="21"/>
      <c r="B11" s="22"/>
      <c r="C11" s="22"/>
      <c r="D11" s="22"/>
      <c r="E11" s="23"/>
    </row>
    <row r="12" spans="1:5" s="1" customFormat="1" ht="24.95" customHeight="1">
      <c r="A12" s="21"/>
      <c r="B12" s="22"/>
      <c r="C12" s="22"/>
      <c r="D12" s="22"/>
      <c r="E12" s="23"/>
    </row>
    <row r="13" spans="1:5" s="1" customFormat="1" ht="24.95" customHeight="1">
      <c r="A13" s="21"/>
      <c r="B13" s="22"/>
      <c r="C13" s="22"/>
      <c r="D13" s="22"/>
      <c r="E13" s="23"/>
    </row>
    <row r="14" spans="1:5" s="1" customFormat="1" ht="24.95" customHeight="1">
      <c r="A14" s="21"/>
      <c r="B14" s="22"/>
      <c r="C14" s="22"/>
      <c r="D14" s="22"/>
      <c r="E14" s="23"/>
    </row>
    <row r="15" spans="1:5" s="1" customFormat="1" ht="24.95" customHeight="1">
      <c r="A15" s="21"/>
      <c r="B15" s="22"/>
      <c r="C15" s="22"/>
      <c r="D15" s="22"/>
      <c r="E15" s="23"/>
    </row>
    <row r="16" spans="1:5" s="1" customFormat="1" ht="24.95" customHeight="1">
      <c r="A16" s="21"/>
      <c r="B16" s="22"/>
      <c r="C16" s="22"/>
      <c r="D16" s="22"/>
      <c r="E16" s="23"/>
    </row>
    <row r="17" spans="1:5" s="1" customFormat="1" ht="24.95" customHeight="1">
      <c r="A17" s="21"/>
      <c r="B17" s="22"/>
      <c r="C17" s="22"/>
      <c r="D17" s="22"/>
      <c r="E17" s="23"/>
    </row>
    <row r="18" spans="1:5" s="1" customFormat="1" ht="24.95" customHeight="1">
      <c r="A18" s="21"/>
      <c r="B18" s="22"/>
      <c r="C18" s="22"/>
      <c r="D18" s="22"/>
      <c r="E18" s="23"/>
    </row>
    <row r="19" spans="1:5" s="1" customFormat="1" ht="24.95" customHeight="1">
      <c r="A19" s="21"/>
      <c r="B19" s="22"/>
      <c r="C19" s="22"/>
      <c r="D19" s="22"/>
      <c r="E19" s="23"/>
    </row>
    <row r="20" spans="1:5" s="1" customFormat="1" ht="24.95" customHeight="1">
      <c r="A20" s="21"/>
      <c r="B20" s="22"/>
      <c r="C20" s="22"/>
      <c r="D20" s="22"/>
      <c r="E20" s="23"/>
    </row>
    <row r="21" spans="1:5" s="1" customFormat="1" ht="24.95" customHeight="1">
      <c r="A21" s="21"/>
      <c r="B21" s="22"/>
      <c r="C21" s="22"/>
      <c r="D21" s="22"/>
      <c r="E21" s="23"/>
    </row>
    <row r="22" spans="1:5" s="1" customFormat="1" ht="24.95" customHeight="1">
      <c r="A22" s="24"/>
      <c r="B22" s="18"/>
      <c r="C22" s="18"/>
      <c r="D22" s="18"/>
      <c r="E22" s="25"/>
    </row>
    <row r="23" spans="1:5" s="1" customFormat="1" ht="27" customHeight="1" thickBot="1">
      <c r="D23" s="4" t="s">
        <v>63</v>
      </c>
      <c r="E23" s="26"/>
    </row>
    <row r="24" spans="1:5" s="1" customFormat="1" ht="21.75" thickTop="1"/>
    <row r="25" spans="1:5" s="1" customFormat="1" ht="21">
      <c r="A25" s="16" t="s">
        <v>64</v>
      </c>
      <c r="B25" s="16"/>
    </row>
    <row r="26" spans="1:5" s="1" customFormat="1" ht="21"/>
    <row r="27" spans="1:5" s="1" customFormat="1" ht="21">
      <c r="D27" s="1" t="s">
        <v>65</v>
      </c>
    </row>
    <row r="28" spans="1:5" s="1" customFormat="1" ht="21"/>
    <row r="29" spans="1:5" s="1" customFormat="1" ht="21">
      <c r="D29" s="16" t="s">
        <v>66</v>
      </c>
    </row>
    <row r="30" spans="1:5" s="1" customFormat="1" ht="21"/>
    <row r="31" spans="1:5" s="1" customFormat="1" ht="21"/>
    <row r="32" spans="1:5" s="1" customFormat="1" ht="21"/>
    <row r="33" s="1" customFormat="1" ht="21"/>
    <row r="34" s="1" customFormat="1" ht="21"/>
    <row r="35" s="1" customFormat="1" ht="21"/>
    <row r="36" s="1" customFormat="1" ht="21"/>
    <row r="37" s="1" customFormat="1" ht="21"/>
    <row r="38" s="1" customFormat="1" ht="21"/>
    <row r="39" s="1" customFormat="1" ht="21"/>
    <row r="40" s="1" customFormat="1" ht="21"/>
    <row r="41" s="1" customFormat="1" ht="21"/>
    <row r="42" s="1" customFormat="1" ht="21"/>
    <row r="43" s="1" customFormat="1" ht="21"/>
    <row r="44" s="1" customFormat="1" ht="21"/>
    <row r="45" s="1" customFormat="1" ht="21"/>
    <row r="46" s="1" customFormat="1" ht="21"/>
    <row r="47" s="1" customFormat="1" ht="21"/>
    <row r="48" s="1" customFormat="1" ht="21"/>
    <row r="49" s="1" customFormat="1" ht="21"/>
    <row r="50" s="1" customFormat="1" ht="21"/>
    <row r="51" s="1" customFormat="1" ht="21"/>
    <row r="52" s="2" customFormat="1" ht="21"/>
    <row r="53" s="2" customFormat="1" ht="21"/>
    <row r="54" s="2" customFormat="1" ht="21"/>
    <row r="55" s="2" customFormat="1" ht="21"/>
    <row r="56" s="2" customFormat="1" ht="21"/>
    <row r="57" s="2" customFormat="1" ht="21"/>
  </sheetData>
  <mergeCells count="2">
    <mergeCell ref="A1:E1"/>
    <mergeCell ref="A8:D9"/>
  </mergeCells>
  <printOptions horizontalCentered="1"/>
  <pageMargins left="0.31496062992125984" right="0.11811023622047245" top="0.74803149606299213" bottom="0.55118110236220474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workbookViewId="0">
      <selection activeCell="C7" sqref="C7"/>
    </sheetView>
  </sheetViews>
  <sheetFormatPr defaultColWidth="9" defaultRowHeight="18.75"/>
  <cols>
    <col min="1" max="1" width="11.5703125" style="27" customWidth="1"/>
    <col min="2" max="2" width="21.7109375" style="27" customWidth="1"/>
    <col min="3" max="3" width="23.42578125" style="27" customWidth="1"/>
    <col min="4" max="4" width="15.28515625" style="27" customWidth="1"/>
    <col min="5" max="5" width="17.42578125" style="27" customWidth="1"/>
    <col min="6" max="16384" width="9" style="27"/>
  </cols>
  <sheetData>
    <row r="1" spans="1:14" ht="39.75" customHeight="1">
      <c r="B1" s="2"/>
      <c r="C1" s="2"/>
      <c r="D1" s="2"/>
      <c r="E1" s="28" t="s">
        <v>67</v>
      </c>
      <c r="F1" s="2"/>
      <c r="G1" s="2"/>
      <c r="H1" s="2"/>
      <c r="I1" s="2"/>
      <c r="J1" s="2"/>
      <c r="K1" s="2"/>
      <c r="L1" s="2"/>
      <c r="M1" s="2"/>
      <c r="N1" s="2"/>
    </row>
    <row r="2" spans="1:14" s="31" customFormat="1" ht="39.75" customHeight="1">
      <c r="A2" s="29" t="s">
        <v>68</v>
      </c>
      <c r="B2" s="30"/>
      <c r="C2" s="30"/>
      <c r="D2" s="30"/>
      <c r="E2" s="30"/>
    </row>
    <row r="3" spans="1:14" ht="35.1" customHeight="1">
      <c r="A3" s="32" t="s">
        <v>69</v>
      </c>
      <c r="B3" s="32"/>
      <c r="C3" s="32"/>
      <c r="D3" s="32"/>
      <c r="E3" s="32"/>
      <c r="F3" s="2"/>
      <c r="G3" s="2"/>
      <c r="H3" s="2"/>
      <c r="I3" s="2"/>
      <c r="J3" s="2"/>
      <c r="K3" s="2"/>
      <c r="L3" s="2"/>
      <c r="M3" s="2"/>
      <c r="N3" s="2"/>
    </row>
    <row r="4" spans="1:14" ht="35.1" customHeight="1">
      <c r="A4" s="32"/>
      <c r="B4" s="32"/>
      <c r="C4" s="32"/>
      <c r="D4" s="32"/>
      <c r="E4" s="32"/>
      <c r="F4" s="2"/>
      <c r="G4" s="2"/>
      <c r="H4" s="2"/>
      <c r="I4" s="2"/>
      <c r="J4" s="2"/>
      <c r="K4" s="2"/>
      <c r="L4" s="2"/>
      <c r="M4" s="2"/>
      <c r="N4" s="2"/>
    </row>
    <row r="5" spans="1:14" ht="39.75" customHeight="1">
      <c r="A5" s="33" t="s">
        <v>13</v>
      </c>
      <c r="B5" s="161" t="s">
        <v>70</v>
      </c>
      <c r="C5" s="162"/>
      <c r="D5" s="33" t="s">
        <v>61</v>
      </c>
      <c r="E5" s="33" t="s">
        <v>71</v>
      </c>
      <c r="F5" s="2"/>
      <c r="G5" s="2"/>
      <c r="H5" s="2"/>
      <c r="I5" s="2"/>
      <c r="J5" s="2"/>
      <c r="K5" s="2"/>
      <c r="L5" s="2"/>
      <c r="M5" s="2"/>
      <c r="N5" s="2"/>
    </row>
    <row r="6" spans="1:14" ht="35.1" customHeight="1">
      <c r="A6" s="34"/>
      <c r="B6" s="35"/>
      <c r="C6" s="36"/>
      <c r="D6" s="37"/>
      <c r="E6" s="34"/>
      <c r="F6" s="2"/>
      <c r="G6" s="2"/>
      <c r="H6" s="2"/>
      <c r="I6" s="2"/>
      <c r="J6" s="2"/>
      <c r="K6" s="2"/>
      <c r="L6" s="2"/>
      <c r="M6" s="2"/>
      <c r="N6" s="2"/>
    </row>
    <row r="7" spans="1:14" ht="35.1" customHeight="1">
      <c r="A7" s="34"/>
      <c r="B7" s="35"/>
      <c r="C7" s="36"/>
      <c r="D7" s="37"/>
      <c r="E7" s="34"/>
      <c r="F7" s="2"/>
      <c r="G7" s="2"/>
      <c r="H7" s="2"/>
      <c r="I7" s="2"/>
      <c r="J7" s="2"/>
      <c r="K7" s="2"/>
      <c r="L7" s="2"/>
      <c r="M7" s="2"/>
      <c r="N7" s="2"/>
    </row>
    <row r="8" spans="1:14" ht="35.1" customHeight="1">
      <c r="A8" s="34"/>
      <c r="B8" s="35"/>
      <c r="C8" s="36"/>
      <c r="D8" s="37"/>
      <c r="E8" s="34"/>
      <c r="F8" s="2"/>
      <c r="G8" s="2"/>
      <c r="H8" s="2"/>
      <c r="I8" s="2"/>
      <c r="J8" s="2"/>
      <c r="K8" s="2"/>
      <c r="L8" s="2"/>
      <c r="M8" s="2"/>
      <c r="N8" s="2"/>
    </row>
    <row r="9" spans="1:14" ht="35.1" customHeight="1">
      <c r="A9" s="34"/>
      <c r="B9" s="35"/>
      <c r="C9" s="36"/>
      <c r="D9" s="37"/>
      <c r="E9" s="34"/>
      <c r="F9" s="2"/>
      <c r="G9" s="2"/>
      <c r="H9" s="2"/>
      <c r="I9" s="2"/>
      <c r="J9" s="2"/>
      <c r="K9" s="2"/>
      <c r="L9" s="2"/>
      <c r="M9" s="2"/>
      <c r="N9" s="2"/>
    </row>
    <row r="10" spans="1:14" ht="35.1" customHeight="1">
      <c r="A10" s="34"/>
      <c r="B10" s="35"/>
      <c r="C10" s="36"/>
      <c r="D10" s="37"/>
      <c r="E10" s="34"/>
      <c r="F10" s="2"/>
      <c r="G10" s="2"/>
      <c r="H10" s="2"/>
      <c r="I10" s="2"/>
      <c r="J10" s="2"/>
      <c r="K10" s="2"/>
      <c r="L10" s="2"/>
      <c r="M10" s="2"/>
      <c r="N10" s="2"/>
    </row>
    <row r="11" spans="1:14" ht="35.1" customHeight="1">
      <c r="A11" s="34"/>
      <c r="B11" s="35"/>
      <c r="C11" s="36"/>
      <c r="D11" s="37"/>
      <c r="E11" s="34"/>
      <c r="F11" s="2"/>
      <c r="G11" s="2"/>
      <c r="H11" s="2"/>
      <c r="I11" s="2"/>
      <c r="J11" s="2"/>
      <c r="K11" s="2"/>
      <c r="L11" s="2"/>
      <c r="M11" s="2"/>
      <c r="N11" s="2"/>
    </row>
    <row r="12" spans="1:14" ht="35.1" customHeight="1">
      <c r="A12" s="34"/>
      <c r="B12" s="35"/>
      <c r="C12" s="36"/>
      <c r="D12" s="37"/>
      <c r="E12" s="34"/>
      <c r="F12" s="2"/>
      <c r="G12" s="2"/>
      <c r="H12" s="2"/>
      <c r="I12" s="2"/>
      <c r="J12" s="2"/>
      <c r="K12" s="2"/>
      <c r="L12" s="2"/>
      <c r="M12" s="2"/>
      <c r="N12" s="2"/>
    </row>
    <row r="13" spans="1:14" ht="35.1" customHeight="1">
      <c r="A13" s="34"/>
      <c r="B13" s="35"/>
      <c r="C13" s="36"/>
      <c r="D13" s="37"/>
      <c r="E13" s="34"/>
      <c r="F13" s="2"/>
      <c r="G13" s="2"/>
      <c r="H13" s="2"/>
      <c r="I13" s="2"/>
      <c r="J13" s="2"/>
      <c r="K13" s="2"/>
      <c r="L13" s="2"/>
      <c r="M13" s="2"/>
      <c r="N13" s="2"/>
    </row>
    <row r="14" spans="1:14" ht="35.1" customHeight="1">
      <c r="A14" s="34"/>
      <c r="B14" s="35"/>
      <c r="C14" s="36" t="s">
        <v>72</v>
      </c>
      <c r="D14" s="37">
        <f>SUM(D6:D13)</f>
        <v>0</v>
      </c>
      <c r="E14" s="34"/>
      <c r="F14" s="2"/>
      <c r="G14" s="2"/>
      <c r="H14" s="2"/>
      <c r="I14" s="2"/>
      <c r="J14" s="2"/>
      <c r="K14" s="2"/>
      <c r="L14" s="2"/>
      <c r="M14" s="2"/>
      <c r="N14" s="2"/>
    </row>
    <row r="15" spans="1:14" ht="39.75" customHeight="1">
      <c r="A15" s="2"/>
      <c r="B15" s="38" t="s">
        <v>73</v>
      </c>
      <c r="C15" s="2" t="str">
        <f>"("&amp;BAHTTEXT(D14)&amp;")"</f>
        <v>(ศูนย์บาทถ้วน)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9.75" customHeight="1">
      <c r="A16" s="2"/>
      <c r="B16" s="38" t="s">
        <v>74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9.75" customHeight="1">
      <c r="A17" s="38" t="s">
        <v>75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9.75" customHeight="1">
      <c r="A18" s="2" t="s">
        <v>76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9.75" customHeight="1">
      <c r="A19" s="2"/>
      <c r="B19" s="2"/>
      <c r="C19" s="2" t="s">
        <v>77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39.75" customHeight="1">
      <c r="A20" s="2"/>
      <c r="B20" s="2"/>
      <c r="C20" s="38" t="s">
        <v>78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2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1">
    <mergeCell ref="B5:C5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workbookViewId="0">
      <selection activeCell="K14" sqref="K14"/>
    </sheetView>
  </sheetViews>
  <sheetFormatPr defaultRowHeight="18.75"/>
  <cols>
    <col min="1" max="1" width="5.28515625" style="27" customWidth="1"/>
    <col min="2" max="2" width="23.28515625" style="27" customWidth="1"/>
    <col min="3" max="3" width="8.85546875" style="27" customWidth="1"/>
    <col min="4" max="5" width="8.42578125" style="27" customWidth="1"/>
    <col min="6" max="6" width="9.42578125" style="27" customWidth="1"/>
    <col min="7" max="7" width="7.7109375" style="27" customWidth="1"/>
    <col min="8" max="8" width="8.42578125" style="27" customWidth="1"/>
    <col min="9" max="9" width="11.28515625" style="27" customWidth="1"/>
    <col min="10" max="10" width="13" style="27" customWidth="1"/>
    <col min="11" max="11" width="8.42578125" style="27" customWidth="1"/>
    <col min="12" max="12" width="11.42578125" style="27" customWidth="1"/>
    <col min="13" max="256" width="9" style="27"/>
    <col min="257" max="257" width="5.28515625" style="27" customWidth="1"/>
    <col min="258" max="258" width="23.28515625" style="27" customWidth="1"/>
    <col min="259" max="259" width="8.85546875" style="27" customWidth="1"/>
    <col min="260" max="261" width="8.42578125" style="27" customWidth="1"/>
    <col min="262" max="262" width="9.42578125" style="27" customWidth="1"/>
    <col min="263" max="263" width="7.7109375" style="27" customWidth="1"/>
    <col min="264" max="264" width="8.42578125" style="27" customWidth="1"/>
    <col min="265" max="265" width="11.28515625" style="27" customWidth="1"/>
    <col min="266" max="266" width="13" style="27" customWidth="1"/>
    <col min="267" max="267" width="8.42578125" style="27" customWidth="1"/>
    <col min="268" max="268" width="11.42578125" style="27" customWidth="1"/>
    <col min="269" max="512" width="9" style="27"/>
    <col min="513" max="513" width="5.28515625" style="27" customWidth="1"/>
    <col min="514" max="514" width="23.28515625" style="27" customWidth="1"/>
    <col min="515" max="515" width="8.85546875" style="27" customWidth="1"/>
    <col min="516" max="517" width="8.42578125" style="27" customWidth="1"/>
    <col min="518" max="518" width="9.42578125" style="27" customWidth="1"/>
    <col min="519" max="519" width="7.7109375" style="27" customWidth="1"/>
    <col min="520" max="520" width="8.42578125" style="27" customWidth="1"/>
    <col min="521" max="521" width="11.28515625" style="27" customWidth="1"/>
    <col min="522" max="522" width="13" style="27" customWidth="1"/>
    <col min="523" max="523" width="8.42578125" style="27" customWidth="1"/>
    <col min="524" max="524" width="11.42578125" style="27" customWidth="1"/>
    <col min="525" max="768" width="9" style="27"/>
    <col min="769" max="769" width="5.28515625" style="27" customWidth="1"/>
    <col min="770" max="770" width="23.28515625" style="27" customWidth="1"/>
    <col min="771" max="771" width="8.85546875" style="27" customWidth="1"/>
    <col min="772" max="773" width="8.42578125" style="27" customWidth="1"/>
    <col min="774" max="774" width="9.42578125" style="27" customWidth="1"/>
    <col min="775" max="775" width="7.7109375" style="27" customWidth="1"/>
    <col min="776" max="776" width="8.42578125" style="27" customWidth="1"/>
    <col min="777" max="777" width="11.28515625" style="27" customWidth="1"/>
    <col min="778" max="778" width="13" style="27" customWidth="1"/>
    <col min="779" max="779" width="8.42578125" style="27" customWidth="1"/>
    <col min="780" max="780" width="11.42578125" style="27" customWidth="1"/>
    <col min="781" max="1024" width="9" style="27"/>
    <col min="1025" max="1025" width="5.28515625" style="27" customWidth="1"/>
    <col min="1026" max="1026" width="23.28515625" style="27" customWidth="1"/>
    <col min="1027" max="1027" width="8.85546875" style="27" customWidth="1"/>
    <col min="1028" max="1029" width="8.42578125" style="27" customWidth="1"/>
    <col min="1030" max="1030" width="9.42578125" style="27" customWidth="1"/>
    <col min="1031" max="1031" width="7.7109375" style="27" customWidth="1"/>
    <col min="1032" max="1032" width="8.42578125" style="27" customWidth="1"/>
    <col min="1033" max="1033" width="11.28515625" style="27" customWidth="1"/>
    <col min="1034" max="1034" width="13" style="27" customWidth="1"/>
    <col min="1035" max="1035" width="8.42578125" style="27" customWidth="1"/>
    <col min="1036" max="1036" width="11.42578125" style="27" customWidth="1"/>
    <col min="1037" max="1280" width="9" style="27"/>
    <col min="1281" max="1281" width="5.28515625" style="27" customWidth="1"/>
    <col min="1282" max="1282" width="23.28515625" style="27" customWidth="1"/>
    <col min="1283" max="1283" width="8.85546875" style="27" customWidth="1"/>
    <col min="1284" max="1285" width="8.42578125" style="27" customWidth="1"/>
    <col min="1286" max="1286" width="9.42578125" style="27" customWidth="1"/>
    <col min="1287" max="1287" width="7.7109375" style="27" customWidth="1"/>
    <col min="1288" max="1288" width="8.42578125" style="27" customWidth="1"/>
    <col min="1289" max="1289" width="11.28515625" style="27" customWidth="1"/>
    <col min="1290" max="1290" width="13" style="27" customWidth="1"/>
    <col min="1291" max="1291" width="8.42578125" style="27" customWidth="1"/>
    <col min="1292" max="1292" width="11.42578125" style="27" customWidth="1"/>
    <col min="1293" max="1536" width="9" style="27"/>
    <col min="1537" max="1537" width="5.28515625" style="27" customWidth="1"/>
    <col min="1538" max="1538" width="23.28515625" style="27" customWidth="1"/>
    <col min="1539" max="1539" width="8.85546875" style="27" customWidth="1"/>
    <col min="1540" max="1541" width="8.42578125" style="27" customWidth="1"/>
    <col min="1542" max="1542" width="9.42578125" style="27" customWidth="1"/>
    <col min="1543" max="1543" width="7.7109375" style="27" customWidth="1"/>
    <col min="1544" max="1544" width="8.42578125" style="27" customWidth="1"/>
    <col min="1545" max="1545" width="11.28515625" style="27" customWidth="1"/>
    <col min="1546" max="1546" width="13" style="27" customWidth="1"/>
    <col min="1547" max="1547" width="8.42578125" style="27" customWidth="1"/>
    <col min="1548" max="1548" width="11.42578125" style="27" customWidth="1"/>
    <col min="1549" max="1792" width="9" style="27"/>
    <col min="1793" max="1793" width="5.28515625" style="27" customWidth="1"/>
    <col min="1794" max="1794" width="23.28515625" style="27" customWidth="1"/>
    <col min="1795" max="1795" width="8.85546875" style="27" customWidth="1"/>
    <col min="1796" max="1797" width="8.42578125" style="27" customWidth="1"/>
    <col min="1798" max="1798" width="9.42578125" style="27" customWidth="1"/>
    <col min="1799" max="1799" width="7.7109375" style="27" customWidth="1"/>
    <col min="1800" max="1800" width="8.42578125" style="27" customWidth="1"/>
    <col min="1801" max="1801" width="11.28515625" style="27" customWidth="1"/>
    <col min="1802" max="1802" width="13" style="27" customWidth="1"/>
    <col min="1803" max="1803" width="8.42578125" style="27" customWidth="1"/>
    <col min="1804" max="1804" width="11.42578125" style="27" customWidth="1"/>
    <col min="1805" max="2048" width="9" style="27"/>
    <col min="2049" max="2049" width="5.28515625" style="27" customWidth="1"/>
    <col min="2050" max="2050" width="23.28515625" style="27" customWidth="1"/>
    <col min="2051" max="2051" width="8.85546875" style="27" customWidth="1"/>
    <col min="2052" max="2053" width="8.42578125" style="27" customWidth="1"/>
    <col min="2054" max="2054" width="9.42578125" style="27" customWidth="1"/>
    <col min="2055" max="2055" width="7.7109375" style="27" customWidth="1"/>
    <col min="2056" max="2056" width="8.42578125" style="27" customWidth="1"/>
    <col min="2057" max="2057" width="11.28515625" style="27" customWidth="1"/>
    <col min="2058" max="2058" width="13" style="27" customWidth="1"/>
    <col min="2059" max="2059" width="8.42578125" style="27" customWidth="1"/>
    <col min="2060" max="2060" width="11.42578125" style="27" customWidth="1"/>
    <col min="2061" max="2304" width="9" style="27"/>
    <col min="2305" max="2305" width="5.28515625" style="27" customWidth="1"/>
    <col min="2306" max="2306" width="23.28515625" style="27" customWidth="1"/>
    <col min="2307" max="2307" width="8.85546875" style="27" customWidth="1"/>
    <col min="2308" max="2309" width="8.42578125" style="27" customWidth="1"/>
    <col min="2310" max="2310" width="9.42578125" style="27" customWidth="1"/>
    <col min="2311" max="2311" width="7.7109375" style="27" customWidth="1"/>
    <col min="2312" max="2312" width="8.42578125" style="27" customWidth="1"/>
    <col min="2313" max="2313" width="11.28515625" style="27" customWidth="1"/>
    <col min="2314" max="2314" width="13" style="27" customWidth="1"/>
    <col min="2315" max="2315" width="8.42578125" style="27" customWidth="1"/>
    <col min="2316" max="2316" width="11.42578125" style="27" customWidth="1"/>
    <col min="2317" max="2560" width="9" style="27"/>
    <col min="2561" max="2561" width="5.28515625" style="27" customWidth="1"/>
    <col min="2562" max="2562" width="23.28515625" style="27" customWidth="1"/>
    <col min="2563" max="2563" width="8.85546875" style="27" customWidth="1"/>
    <col min="2564" max="2565" width="8.42578125" style="27" customWidth="1"/>
    <col min="2566" max="2566" width="9.42578125" style="27" customWidth="1"/>
    <col min="2567" max="2567" width="7.7109375" style="27" customWidth="1"/>
    <col min="2568" max="2568" width="8.42578125" style="27" customWidth="1"/>
    <col min="2569" max="2569" width="11.28515625" style="27" customWidth="1"/>
    <col min="2570" max="2570" width="13" style="27" customWidth="1"/>
    <col min="2571" max="2571" width="8.42578125" style="27" customWidth="1"/>
    <col min="2572" max="2572" width="11.42578125" style="27" customWidth="1"/>
    <col min="2573" max="2816" width="9" style="27"/>
    <col min="2817" max="2817" width="5.28515625" style="27" customWidth="1"/>
    <col min="2818" max="2818" width="23.28515625" style="27" customWidth="1"/>
    <col min="2819" max="2819" width="8.85546875" style="27" customWidth="1"/>
    <col min="2820" max="2821" width="8.42578125" style="27" customWidth="1"/>
    <col min="2822" max="2822" width="9.42578125" style="27" customWidth="1"/>
    <col min="2823" max="2823" width="7.7109375" style="27" customWidth="1"/>
    <col min="2824" max="2824" width="8.42578125" style="27" customWidth="1"/>
    <col min="2825" max="2825" width="11.28515625" style="27" customWidth="1"/>
    <col min="2826" max="2826" width="13" style="27" customWidth="1"/>
    <col min="2827" max="2827" width="8.42578125" style="27" customWidth="1"/>
    <col min="2828" max="2828" width="11.42578125" style="27" customWidth="1"/>
    <col min="2829" max="3072" width="9" style="27"/>
    <col min="3073" max="3073" width="5.28515625" style="27" customWidth="1"/>
    <col min="3074" max="3074" width="23.28515625" style="27" customWidth="1"/>
    <col min="3075" max="3075" width="8.85546875" style="27" customWidth="1"/>
    <col min="3076" max="3077" width="8.42578125" style="27" customWidth="1"/>
    <col min="3078" max="3078" width="9.42578125" style="27" customWidth="1"/>
    <col min="3079" max="3079" width="7.7109375" style="27" customWidth="1"/>
    <col min="3080" max="3080" width="8.42578125" style="27" customWidth="1"/>
    <col min="3081" max="3081" width="11.28515625" style="27" customWidth="1"/>
    <col min="3082" max="3082" width="13" style="27" customWidth="1"/>
    <col min="3083" max="3083" width="8.42578125" style="27" customWidth="1"/>
    <col min="3084" max="3084" width="11.42578125" style="27" customWidth="1"/>
    <col min="3085" max="3328" width="9" style="27"/>
    <col min="3329" max="3329" width="5.28515625" style="27" customWidth="1"/>
    <col min="3330" max="3330" width="23.28515625" style="27" customWidth="1"/>
    <col min="3331" max="3331" width="8.85546875" style="27" customWidth="1"/>
    <col min="3332" max="3333" width="8.42578125" style="27" customWidth="1"/>
    <col min="3334" max="3334" width="9.42578125" style="27" customWidth="1"/>
    <col min="3335" max="3335" width="7.7109375" style="27" customWidth="1"/>
    <col min="3336" max="3336" width="8.42578125" style="27" customWidth="1"/>
    <col min="3337" max="3337" width="11.28515625" style="27" customWidth="1"/>
    <col min="3338" max="3338" width="13" style="27" customWidth="1"/>
    <col min="3339" max="3339" width="8.42578125" style="27" customWidth="1"/>
    <col min="3340" max="3340" width="11.42578125" style="27" customWidth="1"/>
    <col min="3341" max="3584" width="9" style="27"/>
    <col min="3585" max="3585" width="5.28515625" style="27" customWidth="1"/>
    <col min="3586" max="3586" width="23.28515625" style="27" customWidth="1"/>
    <col min="3587" max="3587" width="8.85546875" style="27" customWidth="1"/>
    <col min="3588" max="3589" width="8.42578125" style="27" customWidth="1"/>
    <col min="3590" max="3590" width="9.42578125" style="27" customWidth="1"/>
    <col min="3591" max="3591" width="7.7109375" style="27" customWidth="1"/>
    <col min="3592" max="3592" width="8.42578125" style="27" customWidth="1"/>
    <col min="3593" max="3593" width="11.28515625" style="27" customWidth="1"/>
    <col min="3594" max="3594" width="13" style="27" customWidth="1"/>
    <col min="3595" max="3595" width="8.42578125" style="27" customWidth="1"/>
    <col min="3596" max="3596" width="11.42578125" style="27" customWidth="1"/>
    <col min="3597" max="3840" width="9" style="27"/>
    <col min="3841" max="3841" width="5.28515625" style="27" customWidth="1"/>
    <col min="3842" max="3842" width="23.28515625" style="27" customWidth="1"/>
    <col min="3843" max="3843" width="8.85546875" style="27" customWidth="1"/>
    <col min="3844" max="3845" width="8.42578125" style="27" customWidth="1"/>
    <col min="3846" max="3846" width="9.42578125" style="27" customWidth="1"/>
    <col min="3847" max="3847" width="7.7109375" style="27" customWidth="1"/>
    <col min="3848" max="3848" width="8.42578125" style="27" customWidth="1"/>
    <col min="3849" max="3849" width="11.28515625" style="27" customWidth="1"/>
    <col min="3850" max="3850" width="13" style="27" customWidth="1"/>
    <col min="3851" max="3851" width="8.42578125" style="27" customWidth="1"/>
    <col min="3852" max="3852" width="11.42578125" style="27" customWidth="1"/>
    <col min="3853" max="4096" width="9" style="27"/>
    <col min="4097" max="4097" width="5.28515625" style="27" customWidth="1"/>
    <col min="4098" max="4098" width="23.28515625" style="27" customWidth="1"/>
    <col min="4099" max="4099" width="8.85546875" style="27" customWidth="1"/>
    <col min="4100" max="4101" width="8.42578125" style="27" customWidth="1"/>
    <col min="4102" max="4102" width="9.42578125" style="27" customWidth="1"/>
    <col min="4103" max="4103" width="7.7109375" style="27" customWidth="1"/>
    <col min="4104" max="4104" width="8.42578125" style="27" customWidth="1"/>
    <col min="4105" max="4105" width="11.28515625" style="27" customWidth="1"/>
    <col min="4106" max="4106" width="13" style="27" customWidth="1"/>
    <col min="4107" max="4107" width="8.42578125" style="27" customWidth="1"/>
    <col min="4108" max="4108" width="11.42578125" style="27" customWidth="1"/>
    <col min="4109" max="4352" width="9" style="27"/>
    <col min="4353" max="4353" width="5.28515625" style="27" customWidth="1"/>
    <col min="4354" max="4354" width="23.28515625" style="27" customWidth="1"/>
    <col min="4355" max="4355" width="8.85546875" style="27" customWidth="1"/>
    <col min="4356" max="4357" width="8.42578125" style="27" customWidth="1"/>
    <col min="4358" max="4358" width="9.42578125" style="27" customWidth="1"/>
    <col min="4359" max="4359" width="7.7109375" style="27" customWidth="1"/>
    <col min="4360" max="4360" width="8.42578125" style="27" customWidth="1"/>
    <col min="4361" max="4361" width="11.28515625" style="27" customWidth="1"/>
    <col min="4362" max="4362" width="13" style="27" customWidth="1"/>
    <col min="4363" max="4363" width="8.42578125" style="27" customWidth="1"/>
    <col min="4364" max="4364" width="11.42578125" style="27" customWidth="1"/>
    <col min="4365" max="4608" width="9" style="27"/>
    <col min="4609" max="4609" width="5.28515625" style="27" customWidth="1"/>
    <col min="4610" max="4610" width="23.28515625" style="27" customWidth="1"/>
    <col min="4611" max="4611" width="8.85546875" style="27" customWidth="1"/>
    <col min="4612" max="4613" width="8.42578125" style="27" customWidth="1"/>
    <col min="4614" max="4614" width="9.42578125" style="27" customWidth="1"/>
    <col min="4615" max="4615" width="7.7109375" style="27" customWidth="1"/>
    <col min="4616" max="4616" width="8.42578125" style="27" customWidth="1"/>
    <col min="4617" max="4617" width="11.28515625" style="27" customWidth="1"/>
    <col min="4618" max="4618" width="13" style="27" customWidth="1"/>
    <col min="4619" max="4619" width="8.42578125" style="27" customWidth="1"/>
    <col min="4620" max="4620" width="11.42578125" style="27" customWidth="1"/>
    <col min="4621" max="4864" width="9" style="27"/>
    <col min="4865" max="4865" width="5.28515625" style="27" customWidth="1"/>
    <col min="4866" max="4866" width="23.28515625" style="27" customWidth="1"/>
    <col min="4867" max="4867" width="8.85546875" style="27" customWidth="1"/>
    <col min="4868" max="4869" width="8.42578125" style="27" customWidth="1"/>
    <col min="4870" max="4870" width="9.42578125" style="27" customWidth="1"/>
    <col min="4871" max="4871" width="7.7109375" style="27" customWidth="1"/>
    <col min="4872" max="4872" width="8.42578125" style="27" customWidth="1"/>
    <col min="4873" max="4873" width="11.28515625" style="27" customWidth="1"/>
    <col min="4874" max="4874" width="13" style="27" customWidth="1"/>
    <col min="4875" max="4875" width="8.42578125" style="27" customWidth="1"/>
    <col min="4876" max="4876" width="11.42578125" style="27" customWidth="1"/>
    <col min="4877" max="5120" width="9" style="27"/>
    <col min="5121" max="5121" width="5.28515625" style="27" customWidth="1"/>
    <col min="5122" max="5122" width="23.28515625" style="27" customWidth="1"/>
    <col min="5123" max="5123" width="8.85546875" style="27" customWidth="1"/>
    <col min="5124" max="5125" width="8.42578125" style="27" customWidth="1"/>
    <col min="5126" max="5126" width="9.42578125" style="27" customWidth="1"/>
    <col min="5127" max="5127" width="7.7109375" style="27" customWidth="1"/>
    <col min="5128" max="5128" width="8.42578125" style="27" customWidth="1"/>
    <col min="5129" max="5129" width="11.28515625" style="27" customWidth="1"/>
    <col min="5130" max="5130" width="13" style="27" customWidth="1"/>
    <col min="5131" max="5131" width="8.42578125" style="27" customWidth="1"/>
    <col min="5132" max="5132" width="11.42578125" style="27" customWidth="1"/>
    <col min="5133" max="5376" width="9" style="27"/>
    <col min="5377" max="5377" width="5.28515625" style="27" customWidth="1"/>
    <col min="5378" max="5378" width="23.28515625" style="27" customWidth="1"/>
    <col min="5379" max="5379" width="8.85546875" style="27" customWidth="1"/>
    <col min="5380" max="5381" width="8.42578125" style="27" customWidth="1"/>
    <col min="5382" max="5382" width="9.42578125" style="27" customWidth="1"/>
    <col min="5383" max="5383" width="7.7109375" style="27" customWidth="1"/>
    <col min="5384" max="5384" width="8.42578125" style="27" customWidth="1"/>
    <col min="5385" max="5385" width="11.28515625" style="27" customWidth="1"/>
    <col min="5386" max="5386" width="13" style="27" customWidth="1"/>
    <col min="5387" max="5387" width="8.42578125" style="27" customWidth="1"/>
    <col min="5388" max="5388" width="11.42578125" style="27" customWidth="1"/>
    <col min="5389" max="5632" width="9" style="27"/>
    <col min="5633" max="5633" width="5.28515625" style="27" customWidth="1"/>
    <col min="5634" max="5634" width="23.28515625" style="27" customWidth="1"/>
    <col min="5635" max="5635" width="8.85546875" style="27" customWidth="1"/>
    <col min="5636" max="5637" width="8.42578125" style="27" customWidth="1"/>
    <col min="5638" max="5638" width="9.42578125" style="27" customWidth="1"/>
    <col min="5639" max="5639" width="7.7109375" style="27" customWidth="1"/>
    <col min="5640" max="5640" width="8.42578125" style="27" customWidth="1"/>
    <col min="5641" max="5641" width="11.28515625" style="27" customWidth="1"/>
    <col min="5642" max="5642" width="13" style="27" customWidth="1"/>
    <col min="5643" max="5643" width="8.42578125" style="27" customWidth="1"/>
    <col min="5644" max="5644" width="11.42578125" style="27" customWidth="1"/>
    <col min="5645" max="5888" width="9" style="27"/>
    <col min="5889" max="5889" width="5.28515625" style="27" customWidth="1"/>
    <col min="5890" max="5890" width="23.28515625" style="27" customWidth="1"/>
    <col min="5891" max="5891" width="8.85546875" style="27" customWidth="1"/>
    <col min="5892" max="5893" width="8.42578125" style="27" customWidth="1"/>
    <col min="5894" max="5894" width="9.42578125" style="27" customWidth="1"/>
    <col min="5895" max="5895" width="7.7109375" style="27" customWidth="1"/>
    <col min="5896" max="5896" width="8.42578125" style="27" customWidth="1"/>
    <col min="5897" max="5897" width="11.28515625" style="27" customWidth="1"/>
    <col min="5898" max="5898" width="13" style="27" customWidth="1"/>
    <col min="5899" max="5899" width="8.42578125" style="27" customWidth="1"/>
    <col min="5900" max="5900" width="11.42578125" style="27" customWidth="1"/>
    <col min="5901" max="6144" width="9" style="27"/>
    <col min="6145" max="6145" width="5.28515625" style="27" customWidth="1"/>
    <col min="6146" max="6146" width="23.28515625" style="27" customWidth="1"/>
    <col min="6147" max="6147" width="8.85546875" style="27" customWidth="1"/>
    <col min="6148" max="6149" width="8.42578125" style="27" customWidth="1"/>
    <col min="6150" max="6150" width="9.42578125" style="27" customWidth="1"/>
    <col min="6151" max="6151" width="7.7109375" style="27" customWidth="1"/>
    <col min="6152" max="6152" width="8.42578125" style="27" customWidth="1"/>
    <col min="6153" max="6153" width="11.28515625" style="27" customWidth="1"/>
    <col min="6154" max="6154" width="13" style="27" customWidth="1"/>
    <col min="6155" max="6155" width="8.42578125" style="27" customWidth="1"/>
    <col min="6156" max="6156" width="11.42578125" style="27" customWidth="1"/>
    <col min="6157" max="6400" width="9" style="27"/>
    <col min="6401" max="6401" width="5.28515625" style="27" customWidth="1"/>
    <col min="6402" max="6402" width="23.28515625" style="27" customWidth="1"/>
    <col min="6403" max="6403" width="8.85546875" style="27" customWidth="1"/>
    <col min="6404" max="6405" width="8.42578125" style="27" customWidth="1"/>
    <col min="6406" max="6406" width="9.42578125" style="27" customWidth="1"/>
    <col min="6407" max="6407" width="7.7109375" style="27" customWidth="1"/>
    <col min="6408" max="6408" width="8.42578125" style="27" customWidth="1"/>
    <col min="6409" max="6409" width="11.28515625" style="27" customWidth="1"/>
    <col min="6410" max="6410" width="13" style="27" customWidth="1"/>
    <col min="6411" max="6411" width="8.42578125" style="27" customWidth="1"/>
    <col min="6412" max="6412" width="11.42578125" style="27" customWidth="1"/>
    <col min="6413" max="6656" width="9" style="27"/>
    <col min="6657" max="6657" width="5.28515625" style="27" customWidth="1"/>
    <col min="6658" max="6658" width="23.28515625" style="27" customWidth="1"/>
    <col min="6659" max="6659" width="8.85546875" style="27" customWidth="1"/>
    <col min="6660" max="6661" width="8.42578125" style="27" customWidth="1"/>
    <col min="6662" max="6662" width="9.42578125" style="27" customWidth="1"/>
    <col min="6663" max="6663" width="7.7109375" style="27" customWidth="1"/>
    <col min="6664" max="6664" width="8.42578125" style="27" customWidth="1"/>
    <col min="6665" max="6665" width="11.28515625" style="27" customWidth="1"/>
    <col min="6666" max="6666" width="13" style="27" customWidth="1"/>
    <col min="6667" max="6667" width="8.42578125" style="27" customWidth="1"/>
    <col min="6668" max="6668" width="11.42578125" style="27" customWidth="1"/>
    <col min="6669" max="6912" width="9" style="27"/>
    <col min="6913" max="6913" width="5.28515625" style="27" customWidth="1"/>
    <col min="6914" max="6914" width="23.28515625" style="27" customWidth="1"/>
    <col min="6915" max="6915" width="8.85546875" style="27" customWidth="1"/>
    <col min="6916" max="6917" width="8.42578125" style="27" customWidth="1"/>
    <col min="6918" max="6918" width="9.42578125" style="27" customWidth="1"/>
    <col min="6919" max="6919" width="7.7109375" style="27" customWidth="1"/>
    <col min="6920" max="6920" width="8.42578125" style="27" customWidth="1"/>
    <col min="6921" max="6921" width="11.28515625" style="27" customWidth="1"/>
    <col min="6922" max="6922" width="13" style="27" customWidth="1"/>
    <col min="6923" max="6923" width="8.42578125" style="27" customWidth="1"/>
    <col min="6924" max="6924" width="11.42578125" style="27" customWidth="1"/>
    <col min="6925" max="7168" width="9" style="27"/>
    <col min="7169" max="7169" width="5.28515625" style="27" customWidth="1"/>
    <col min="7170" max="7170" width="23.28515625" style="27" customWidth="1"/>
    <col min="7171" max="7171" width="8.85546875" style="27" customWidth="1"/>
    <col min="7172" max="7173" width="8.42578125" style="27" customWidth="1"/>
    <col min="7174" max="7174" width="9.42578125" style="27" customWidth="1"/>
    <col min="7175" max="7175" width="7.7109375" style="27" customWidth="1"/>
    <col min="7176" max="7176" width="8.42578125" style="27" customWidth="1"/>
    <col min="7177" max="7177" width="11.28515625" style="27" customWidth="1"/>
    <col min="7178" max="7178" width="13" style="27" customWidth="1"/>
    <col min="7179" max="7179" width="8.42578125" style="27" customWidth="1"/>
    <col min="7180" max="7180" width="11.42578125" style="27" customWidth="1"/>
    <col min="7181" max="7424" width="9" style="27"/>
    <col min="7425" max="7425" width="5.28515625" style="27" customWidth="1"/>
    <col min="7426" max="7426" width="23.28515625" style="27" customWidth="1"/>
    <col min="7427" max="7427" width="8.85546875" style="27" customWidth="1"/>
    <col min="7428" max="7429" width="8.42578125" style="27" customWidth="1"/>
    <col min="7430" max="7430" width="9.42578125" style="27" customWidth="1"/>
    <col min="7431" max="7431" width="7.7109375" style="27" customWidth="1"/>
    <col min="7432" max="7432" width="8.42578125" style="27" customWidth="1"/>
    <col min="7433" max="7433" width="11.28515625" style="27" customWidth="1"/>
    <col min="7434" max="7434" width="13" style="27" customWidth="1"/>
    <col min="7435" max="7435" width="8.42578125" style="27" customWidth="1"/>
    <col min="7436" max="7436" width="11.42578125" style="27" customWidth="1"/>
    <col min="7437" max="7680" width="9" style="27"/>
    <col min="7681" max="7681" width="5.28515625" style="27" customWidth="1"/>
    <col min="7682" max="7682" width="23.28515625" style="27" customWidth="1"/>
    <col min="7683" max="7683" width="8.85546875" style="27" customWidth="1"/>
    <col min="7684" max="7685" width="8.42578125" style="27" customWidth="1"/>
    <col min="7686" max="7686" width="9.42578125" style="27" customWidth="1"/>
    <col min="7687" max="7687" width="7.7109375" style="27" customWidth="1"/>
    <col min="7688" max="7688" width="8.42578125" style="27" customWidth="1"/>
    <col min="7689" max="7689" width="11.28515625" style="27" customWidth="1"/>
    <col min="7690" max="7690" width="13" style="27" customWidth="1"/>
    <col min="7691" max="7691" width="8.42578125" style="27" customWidth="1"/>
    <col min="7692" max="7692" width="11.42578125" style="27" customWidth="1"/>
    <col min="7693" max="7936" width="9" style="27"/>
    <col min="7937" max="7937" width="5.28515625" style="27" customWidth="1"/>
    <col min="7938" max="7938" width="23.28515625" style="27" customWidth="1"/>
    <col min="7939" max="7939" width="8.85546875" style="27" customWidth="1"/>
    <col min="7940" max="7941" width="8.42578125" style="27" customWidth="1"/>
    <col min="7942" max="7942" width="9.42578125" style="27" customWidth="1"/>
    <col min="7943" max="7943" width="7.7109375" style="27" customWidth="1"/>
    <col min="7944" max="7944" width="8.42578125" style="27" customWidth="1"/>
    <col min="7945" max="7945" width="11.28515625" style="27" customWidth="1"/>
    <col min="7946" max="7946" width="13" style="27" customWidth="1"/>
    <col min="7947" max="7947" width="8.42578125" style="27" customWidth="1"/>
    <col min="7948" max="7948" width="11.42578125" style="27" customWidth="1"/>
    <col min="7949" max="8192" width="9" style="27"/>
    <col min="8193" max="8193" width="5.28515625" style="27" customWidth="1"/>
    <col min="8194" max="8194" width="23.28515625" style="27" customWidth="1"/>
    <col min="8195" max="8195" width="8.85546875" style="27" customWidth="1"/>
    <col min="8196" max="8197" width="8.42578125" style="27" customWidth="1"/>
    <col min="8198" max="8198" width="9.42578125" style="27" customWidth="1"/>
    <col min="8199" max="8199" width="7.7109375" style="27" customWidth="1"/>
    <col min="8200" max="8200" width="8.42578125" style="27" customWidth="1"/>
    <col min="8201" max="8201" width="11.28515625" style="27" customWidth="1"/>
    <col min="8202" max="8202" width="13" style="27" customWidth="1"/>
    <col min="8203" max="8203" width="8.42578125" style="27" customWidth="1"/>
    <col min="8204" max="8204" width="11.42578125" style="27" customWidth="1"/>
    <col min="8205" max="8448" width="9" style="27"/>
    <col min="8449" max="8449" width="5.28515625" style="27" customWidth="1"/>
    <col min="8450" max="8450" width="23.28515625" style="27" customWidth="1"/>
    <col min="8451" max="8451" width="8.85546875" style="27" customWidth="1"/>
    <col min="8452" max="8453" width="8.42578125" style="27" customWidth="1"/>
    <col min="8454" max="8454" width="9.42578125" style="27" customWidth="1"/>
    <col min="8455" max="8455" width="7.7109375" style="27" customWidth="1"/>
    <col min="8456" max="8456" width="8.42578125" style="27" customWidth="1"/>
    <col min="8457" max="8457" width="11.28515625" style="27" customWidth="1"/>
    <col min="8458" max="8458" width="13" style="27" customWidth="1"/>
    <col min="8459" max="8459" width="8.42578125" style="27" customWidth="1"/>
    <col min="8460" max="8460" width="11.42578125" style="27" customWidth="1"/>
    <col min="8461" max="8704" width="9" style="27"/>
    <col min="8705" max="8705" width="5.28515625" style="27" customWidth="1"/>
    <col min="8706" max="8706" width="23.28515625" style="27" customWidth="1"/>
    <col min="8707" max="8707" width="8.85546875" style="27" customWidth="1"/>
    <col min="8708" max="8709" width="8.42578125" style="27" customWidth="1"/>
    <col min="8710" max="8710" width="9.42578125" style="27" customWidth="1"/>
    <col min="8711" max="8711" width="7.7109375" style="27" customWidth="1"/>
    <col min="8712" max="8712" width="8.42578125" style="27" customWidth="1"/>
    <col min="8713" max="8713" width="11.28515625" style="27" customWidth="1"/>
    <col min="8714" max="8714" width="13" style="27" customWidth="1"/>
    <col min="8715" max="8715" width="8.42578125" style="27" customWidth="1"/>
    <col min="8716" max="8716" width="11.42578125" style="27" customWidth="1"/>
    <col min="8717" max="8960" width="9" style="27"/>
    <col min="8961" max="8961" width="5.28515625" style="27" customWidth="1"/>
    <col min="8962" max="8962" width="23.28515625" style="27" customWidth="1"/>
    <col min="8963" max="8963" width="8.85546875" style="27" customWidth="1"/>
    <col min="8964" max="8965" width="8.42578125" style="27" customWidth="1"/>
    <col min="8966" max="8966" width="9.42578125" style="27" customWidth="1"/>
    <col min="8967" max="8967" width="7.7109375" style="27" customWidth="1"/>
    <col min="8968" max="8968" width="8.42578125" style="27" customWidth="1"/>
    <col min="8969" max="8969" width="11.28515625" style="27" customWidth="1"/>
    <col min="8970" max="8970" width="13" style="27" customWidth="1"/>
    <col min="8971" max="8971" width="8.42578125" style="27" customWidth="1"/>
    <col min="8972" max="8972" width="11.42578125" style="27" customWidth="1"/>
    <col min="8973" max="9216" width="9" style="27"/>
    <col min="9217" max="9217" width="5.28515625" style="27" customWidth="1"/>
    <col min="9218" max="9218" width="23.28515625" style="27" customWidth="1"/>
    <col min="9219" max="9219" width="8.85546875" style="27" customWidth="1"/>
    <col min="9220" max="9221" width="8.42578125" style="27" customWidth="1"/>
    <col min="9222" max="9222" width="9.42578125" style="27" customWidth="1"/>
    <col min="9223" max="9223" width="7.7109375" style="27" customWidth="1"/>
    <col min="9224" max="9224" width="8.42578125" style="27" customWidth="1"/>
    <col min="9225" max="9225" width="11.28515625" style="27" customWidth="1"/>
    <col min="9226" max="9226" width="13" style="27" customWidth="1"/>
    <col min="9227" max="9227" width="8.42578125" style="27" customWidth="1"/>
    <col min="9228" max="9228" width="11.42578125" style="27" customWidth="1"/>
    <col min="9229" max="9472" width="9" style="27"/>
    <col min="9473" max="9473" width="5.28515625" style="27" customWidth="1"/>
    <col min="9474" max="9474" width="23.28515625" style="27" customWidth="1"/>
    <col min="9475" max="9475" width="8.85546875" style="27" customWidth="1"/>
    <col min="9476" max="9477" width="8.42578125" style="27" customWidth="1"/>
    <col min="9478" max="9478" width="9.42578125" style="27" customWidth="1"/>
    <col min="9479" max="9479" width="7.7109375" style="27" customWidth="1"/>
    <col min="9480" max="9480" width="8.42578125" style="27" customWidth="1"/>
    <col min="9481" max="9481" width="11.28515625" style="27" customWidth="1"/>
    <col min="9482" max="9482" width="13" style="27" customWidth="1"/>
    <col min="9483" max="9483" width="8.42578125" style="27" customWidth="1"/>
    <col min="9484" max="9484" width="11.42578125" style="27" customWidth="1"/>
    <col min="9485" max="9728" width="9" style="27"/>
    <col min="9729" max="9729" width="5.28515625" style="27" customWidth="1"/>
    <col min="9730" max="9730" width="23.28515625" style="27" customWidth="1"/>
    <col min="9731" max="9731" width="8.85546875" style="27" customWidth="1"/>
    <col min="9732" max="9733" width="8.42578125" style="27" customWidth="1"/>
    <col min="9734" max="9734" width="9.42578125" style="27" customWidth="1"/>
    <col min="9735" max="9735" width="7.7109375" style="27" customWidth="1"/>
    <col min="9736" max="9736" width="8.42578125" style="27" customWidth="1"/>
    <col min="9737" max="9737" width="11.28515625" style="27" customWidth="1"/>
    <col min="9738" max="9738" width="13" style="27" customWidth="1"/>
    <col min="9739" max="9739" width="8.42578125" style="27" customWidth="1"/>
    <col min="9740" max="9740" width="11.42578125" style="27" customWidth="1"/>
    <col min="9741" max="9984" width="9" style="27"/>
    <col min="9985" max="9985" width="5.28515625" style="27" customWidth="1"/>
    <col min="9986" max="9986" width="23.28515625" style="27" customWidth="1"/>
    <col min="9987" max="9987" width="8.85546875" style="27" customWidth="1"/>
    <col min="9988" max="9989" width="8.42578125" style="27" customWidth="1"/>
    <col min="9990" max="9990" width="9.42578125" style="27" customWidth="1"/>
    <col min="9991" max="9991" width="7.7109375" style="27" customWidth="1"/>
    <col min="9992" max="9992" width="8.42578125" style="27" customWidth="1"/>
    <col min="9993" max="9993" width="11.28515625" style="27" customWidth="1"/>
    <col min="9994" max="9994" width="13" style="27" customWidth="1"/>
    <col min="9995" max="9995" width="8.42578125" style="27" customWidth="1"/>
    <col min="9996" max="9996" width="11.42578125" style="27" customWidth="1"/>
    <col min="9997" max="10240" width="9" style="27"/>
    <col min="10241" max="10241" width="5.28515625" style="27" customWidth="1"/>
    <col min="10242" max="10242" width="23.28515625" style="27" customWidth="1"/>
    <col min="10243" max="10243" width="8.85546875" style="27" customWidth="1"/>
    <col min="10244" max="10245" width="8.42578125" style="27" customWidth="1"/>
    <col min="10246" max="10246" width="9.42578125" style="27" customWidth="1"/>
    <col min="10247" max="10247" width="7.7109375" style="27" customWidth="1"/>
    <col min="10248" max="10248" width="8.42578125" style="27" customWidth="1"/>
    <col min="10249" max="10249" width="11.28515625" style="27" customWidth="1"/>
    <col min="10250" max="10250" width="13" style="27" customWidth="1"/>
    <col min="10251" max="10251" width="8.42578125" style="27" customWidth="1"/>
    <col min="10252" max="10252" width="11.42578125" style="27" customWidth="1"/>
    <col min="10253" max="10496" width="9" style="27"/>
    <col min="10497" max="10497" width="5.28515625" style="27" customWidth="1"/>
    <col min="10498" max="10498" width="23.28515625" style="27" customWidth="1"/>
    <col min="10499" max="10499" width="8.85546875" style="27" customWidth="1"/>
    <col min="10500" max="10501" width="8.42578125" style="27" customWidth="1"/>
    <col min="10502" max="10502" width="9.42578125" style="27" customWidth="1"/>
    <col min="10503" max="10503" width="7.7109375" style="27" customWidth="1"/>
    <col min="10504" max="10504" width="8.42578125" style="27" customWidth="1"/>
    <col min="10505" max="10505" width="11.28515625" style="27" customWidth="1"/>
    <col min="10506" max="10506" width="13" style="27" customWidth="1"/>
    <col min="10507" max="10507" width="8.42578125" style="27" customWidth="1"/>
    <col min="10508" max="10508" width="11.42578125" style="27" customWidth="1"/>
    <col min="10509" max="10752" width="9" style="27"/>
    <col min="10753" max="10753" width="5.28515625" style="27" customWidth="1"/>
    <col min="10754" max="10754" width="23.28515625" style="27" customWidth="1"/>
    <col min="10755" max="10755" width="8.85546875" style="27" customWidth="1"/>
    <col min="10756" max="10757" width="8.42578125" style="27" customWidth="1"/>
    <col min="10758" max="10758" width="9.42578125" style="27" customWidth="1"/>
    <col min="10759" max="10759" width="7.7109375" style="27" customWidth="1"/>
    <col min="10760" max="10760" width="8.42578125" style="27" customWidth="1"/>
    <col min="10761" max="10761" width="11.28515625" style="27" customWidth="1"/>
    <col min="10762" max="10762" width="13" style="27" customWidth="1"/>
    <col min="10763" max="10763" width="8.42578125" style="27" customWidth="1"/>
    <col min="10764" max="10764" width="11.42578125" style="27" customWidth="1"/>
    <col min="10765" max="11008" width="9" style="27"/>
    <col min="11009" max="11009" width="5.28515625" style="27" customWidth="1"/>
    <col min="11010" max="11010" width="23.28515625" style="27" customWidth="1"/>
    <col min="11011" max="11011" width="8.85546875" style="27" customWidth="1"/>
    <col min="11012" max="11013" width="8.42578125" style="27" customWidth="1"/>
    <col min="11014" max="11014" width="9.42578125" style="27" customWidth="1"/>
    <col min="11015" max="11015" width="7.7109375" style="27" customWidth="1"/>
    <col min="11016" max="11016" width="8.42578125" style="27" customWidth="1"/>
    <col min="11017" max="11017" width="11.28515625" style="27" customWidth="1"/>
    <col min="11018" max="11018" width="13" style="27" customWidth="1"/>
    <col min="11019" max="11019" width="8.42578125" style="27" customWidth="1"/>
    <col min="11020" max="11020" width="11.42578125" style="27" customWidth="1"/>
    <col min="11021" max="11264" width="9" style="27"/>
    <col min="11265" max="11265" width="5.28515625" style="27" customWidth="1"/>
    <col min="11266" max="11266" width="23.28515625" style="27" customWidth="1"/>
    <col min="11267" max="11267" width="8.85546875" style="27" customWidth="1"/>
    <col min="11268" max="11269" width="8.42578125" style="27" customWidth="1"/>
    <col min="11270" max="11270" width="9.42578125" style="27" customWidth="1"/>
    <col min="11271" max="11271" width="7.7109375" style="27" customWidth="1"/>
    <col min="11272" max="11272" width="8.42578125" style="27" customWidth="1"/>
    <col min="11273" max="11273" width="11.28515625" style="27" customWidth="1"/>
    <col min="11274" max="11274" width="13" style="27" customWidth="1"/>
    <col min="11275" max="11275" width="8.42578125" style="27" customWidth="1"/>
    <col min="11276" max="11276" width="11.42578125" style="27" customWidth="1"/>
    <col min="11277" max="11520" width="9" style="27"/>
    <col min="11521" max="11521" width="5.28515625" style="27" customWidth="1"/>
    <col min="11522" max="11522" width="23.28515625" style="27" customWidth="1"/>
    <col min="11523" max="11523" width="8.85546875" style="27" customWidth="1"/>
    <col min="11524" max="11525" width="8.42578125" style="27" customWidth="1"/>
    <col min="11526" max="11526" width="9.42578125" style="27" customWidth="1"/>
    <col min="11527" max="11527" width="7.7109375" style="27" customWidth="1"/>
    <col min="11528" max="11528" width="8.42578125" style="27" customWidth="1"/>
    <col min="11529" max="11529" width="11.28515625" style="27" customWidth="1"/>
    <col min="11530" max="11530" width="13" style="27" customWidth="1"/>
    <col min="11531" max="11531" width="8.42578125" style="27" customWidth="1"/>
    <col min="11532" max="11532" width="11.42578125" style="27" customWidth="1"/>
    <col min="11533" max="11776" width="9" style="27"/>
    <col min="11777" max="11777" width="5.28515625" style="27" customWidth="1"/>
    <col min="11778" max="11778" width="23.28515625" style="27" customWidth="1"/>
    <col min="11779" max="11779" width="8.85546875" style="27" customWidth="1"/>
    <col min="11780" max="11781" width="8.42578125" style="27" customWidth="1"/>
    <col min="11782" max="11782" width="9.42578125" style="27" customWidth="1"/>
    <col min="11783" max="11783" width="7.7109375" style="27" customWidth="1"/>
    <col min="11784" max="11784" width="8.42578125" style="27" customWidth="1"/>
    <col min="11785" max="11785" width="11.28515625" style="27" customWidth="1"/>
    <col min="11786" max="11786" width="13" style="27" customWidth="1"/>
    <col min="11787" max="11787" width="8.42578125" style="27" customWidth="1"/>
    <col min="11788" max="11788" width="11.42578125" style="27" customWidth="1"/>
    <col min="11789" max="12032" width="9" style="27"/>
    <col min="12033" max="12033" width="5.28515625" style="27" customWidth="1"/>
    <col min="12034" max="12034" width="23.28515625" style="27" customWidth="1"/>
    <col min="12035" max="12035" width="8.85546875" style="27" customWidth="1"/>
    <col min="12036" max="12037" width="8.42578125" style="27" customWidth="1"/>
    <col min="12038" max="12038" width="9.42578125" style="27" customWidth="1"/>
    <col min="12039" max="12039" width="7.7109375" style="27" customWidth="1"/>
    <col min="12040" max="12040" width="8.42578125" style="27" customWidth="1"/>
    <col min="12041" max="12041" width="11.28515625" style="27" customWidth="1"/>
    <col min="12042" max="12042" width="13" style="27" customWidth="1"/>
    <col min="12043" max="12043" width="8.42578125" style="27" customWidth="1"/>
    <col min="12044" max="12044" width="11.42578125" style="27" customWidth="1"/>
    <col min="12045" max="12288" width="9" style="27"/>
    <col min="12289" max="12289" width="5.28515625" style="27" customWidth="1"/>
    <col min="12290" max="12290" width="23.28515625" style="27" customWidth="1"/>
    <col min="12291" max="12291" width="8.85546875" style="27" customWidth="1"/>
    <col min="12292" max="12293" width="8.42578125" style="27" customWidth="1"/>
    <col min="12294" max="12294" width="9.42578125" style="27" customWidth="1"/>
    <col min="12295" max="12295" width="7.7109375" style="27" customWidth="1"/>
    <col min="12296" max="12296" width="8.42578125" style="27" customWidth="1"/>
    <col min="12297" max="12297" width="11.28515625" style="27" customWidth="1"/>
    <col min="12298" max="12298" width="13" style="27" customWidth="1"/>
    <col min="12299" max="12299" width="8.42578125" style="27" customWidth="1"/>
    <col min="12300" max="12300" width="11.42578125" style="27" customWidth="1"/>
    <col min="12301" max="12544" width="9" style="27"/>
    <col min="12545" max="12545" width="5.28515625" style="27" customWidth="1"/>
    <col min="12546" max="12546" width="23.28515625" style="27" customWidth="1"/>
    <col min="12547" max="12547" width="8.85546875" style="27" customWidth="1"/>
    <col min="12548" max="12549" width="8.42578125" style="27" customWidth="1"/>
    <col min="12550" max="12550" width="9.42578125" style="27" customWidth="1"/>
    <col min="12551" max="12551" width="7.7109375" style="27" customWidth="1"/>
    <col min="12552" max="12552" width="8.42578125" style="27" customWidth="1"/>
    <col min="12553" max="12553" width="11.28515625" style="27" customWidth="1"/>
    <col min="12554" max="12554" width="13" style="27" customWidth="1"/>
    <col min="12555" max="12555" width="8.42578125" style="27" customWidth="1"/>
    <col min="12556" max="12556" width="11.42578125" style="27" customWidth="1"/>
    <col min="12557" max="12800" width="9" style="27"/>
    <col min="12801" max="12801" width="5.28515625" style="27" customWidth="1"/>
    <col min="12802" max="12802" width="23.28515625" style="27" customWidth="1"/>
    <col min="12803" max="12803" width="8.85546875" style="27" customWidth="1"/>
    <col min="12804" max="12805" width="8.42578125" style="27" customWidth="1"/>
    <col min="12806" max="12806" width="9.42578125" style="27" customWidth="1"/>
    <col min="12807" max="12807" width="7.7109375" style="27" customWidth="1"/>
    <col min="12808" max="12808" width="8.42578125" style="27" customWidth="1"/>
    <col min="12809" max="12809" width="11.28515625" style="27" customWidth="1"/>
    <col min="12810" max="12810" width="13" style="27" customWidth="1"/>
    <col min="12811" max="12811" width="8.42578125" style="27" customWidth="1"/>
    <col min="12812" max="12812" width="11.42578125" style="27" customWidth="1"/>
    <col min="12813" max="13056" width="9" style="27"/>
    <col min="13057" max="13057" width="5.28515625" style="27" customWidth="1"/>
    <col min="13058" max="13058" width="23.28515625" style="27" customWidth="1"/>
    <col min="13059" max="13059" width="8.85546875" style="27" customWidth="1"/>
    <col min="13060" max="13061" width="8.42578125" style="27" customWidth="1"/>
    <col min="13062" max="13062" width="9.42578125" style="27" customWidth="1"/>
    <col min="13063" max="13063" width="7.7109375" style="27" customWidth="1"/>
    <col min="13064" max="13064" width="8.42578125" style="27" customWidth="1"/>
    <col min="13065" max="13065" width="11.28515625" style="27" customWidth="1"/>
    <col min="13066" max="13066" width="13" style="27" customWidth="1"/>
    <col min="13067" max="13067" width="8.42578125" style="27" customWidth="1"/>
    <col min="13068" max="13068" width="11.42578125" style="27" customWidth="1"/>
    <col min="13069" max="13312" width="9" style="27"/>
    <col min="13313" max="13313" width="5.28515625" style="27" customWidth="1"/>
    <col min="13314" max="13314" width="23.28515625" style="27" customWidth="1"/>
    <col min="13315" max="13315" width="8.85546875" style="27" customWidth="1"/>
    <col min="13316" max="13317" width="8.42578125" style="27" customWidth="1"/>
    <col min="13318" max="13318" width="9.42578125" style="27" customWidth="1"/>
    <col min="13319" max="13319" width="7.7109375" style="27" customWidth="1"/>
    <col min="13320" max="13320" width="8.42578125" style="27" customWidth="1"/>
    <col min="13321" max="13321" width="11.28515625" style="27" customWidth="1"/>
    <col min="13322" max="13322" width="13" style="27" customWidth="1"/>
    <col min="13323" max="13323" width="8.42578125" style="27" customWidth="1"/>
    <col min="13324" max="13324" width="11.42578125" style="27" customWidth="1"/>
    <col min="13325" max="13568" width="9" style="27"/>
    <col min="13569" max="13569" width="5.28515625" style="27" customWidth="1"/>
    <col min="13570" max="13570" width="23.28515625" style="27" customWidth="1"/>
    <col min="13571" max="13571" width="8.85546875" style="27" customWidth="1"/>
    <col min="13572" max="13573" width="8.42578125" style="27" customWidth="1"/>
    <col min="13574" max="13574" width="9.42578125" style="27" customWidth="1"/>
    <col min="13575" max="13575" width="7.7109375" style="27" customWidth="1"/>
    <col min="13576" max="13576" width="8.42578125" style="27" customWidth="1"/>
    <col min="13577" max="13577" width="11.28515625" style="27" customWidth="1"/>
    <col min="13578" max="13578" width="13" style="27" customWidth="1"/>
    <col min="13579" max="13579" width="8.42578125" style="27" customWidth="1"/>
    <col min="13580" max="13580" width="11.42578125" style="27" customWidth="1"/>
    <col min="13581" max="13824" width="9" style="27"/>
    <col min="13825" max="13825" width="5.28515625" style="27" customWidth="1"/>
    <col min="13826" max="13826" width="23.28515625" style="27" customWidth="1"/>
    <col min="13827" max="13827" width="8.85546875" style="27" customWidth="1"/>
    <col min="13828" max="13829" width="8.42578125" style="27" customWidth="1"/>
    <col min="13830" max="13830" width="9.42578125" style="27" customWidth="1"/>
    <col min="13831" max="13831" width="7.7109375" style="27" customWidth="1"/>
    <col min="13832" max="13832" width="8.42578125" style="27" customWidth="1"/>
    <col min="13833" max="13833" width="11.28515625" style="27" customWidth="1"/>
    <col min="13834" max="13834" width="13" style="27" customWidth="1"/>
    <col min="13835" max="13835" width="8.42578125" style="27" customWidth="1"/>
    <col min="13836" max="13836" width="11.42578125" style="27" customWidth="1"/>
    <col min="13837" max="14080" width="9" style="27"/>
    <col min="14081" max="14081" width="5.28515625" style="27" customWidth="1"/>
    <col min="14082" max="14082" width="23.28515625" style="27" customWidth="1"/>
    <col min="14083" max="14083" width="8.85546875" style="27" customWidth="1"/>
    <col min="14084" max="14085" width="8.42578125" style="27" customWidth="1"/>
    <col min="14086" max="14086" width="9.42578125" style="27" customWidth="1"/>
    <col min="14087" max="14087" width="7.7109375" style="27" customWidth="1"/>
    <col min="14088" max="14088" width="8.42578125" style="27" customWidth="1"/>
    <col min="14089" max="14089" width="11.28515625" style="27" customWidth="1"/>
    <col min="14090" max="14090" width="13" style="27" customWidth="1"/>
    <col min="14091" max="14091" width="8.42578125" style="27" customWidth="1"/>
    <col min="14092" max="14092" width="11.42578125" style="27" customWidth="1"/>
    <col min="14093" max="14336" width="9" style="27"/>
    <col min="14337" max="14337" width="5.28515625" style="27" customWidth="1"/>
    <col min="14338" max="14338" width="23.28515625" style="27" customWidth="1"/>
    <col min="14339" max="14339" width="8.85546875" style="27" customWidth="1"/>
    <col min="14340" max="14341" width="8.42578125" style="27" customWidth="1"/>
    <col min="14342" max="14342" width="9.42578125" style="27" customWidth="1"/>
    <col min="14343" max="14343" width="7.7109375" style="27" customWidth="1"/>
    <col min="14344" max="14344" width="8.42578125" style="27" customWidth="1"/>
    <col min="14345" max="14345" width="11.28515625" style="27" customWidth="1"/>
    <col min="14346" max="14346" width="13" style="27" customWidth="1"/>
    <col min="14347" max="14347" width="8.42578125" style="27" customWidth="1"/>
    <col min="14348" max="14348" width="11.42578125" style="27" customWidth="1"/>
    <col min="14349" max="14592" width="9" style="27"/>
    <col min="14593" max="14593" width="5.28515625" style="27" customWidth="1"/>
    <col min="14594" max="14594" width="23.28515625" style="27" customWidth="1"/>
    <col min="14595" max="14595" width="8.85546875" style="27" customWidth="1"/>
    <col min="14596" max="14597" width="8.42578125" style="27" customWidth="1"/>
    <col min="14598" max="14598" width="9.42578125" style="27" customWidth="1"/>
    <col min="14599" max="14599" width="7.7109375" style="27" customWidth="1"/>
    <col min="14600" max="14600" width="8.42578125" style="27" customWidth="1"/>
    <col min="14601" max="14601" width="11.28515625" style="27" customWidth="1"/>
    <col min="14602" max="14602" width="13" style="27" customWidth="1"/>
    <col min="14603" max="14603" width="8.42578125" style="27" customWidth="1"/>
    <col min="14604" max="14604" width="11.42578125" style="27" customWidth="1"/>
    <col min="14605" max="14848" width="9" style="27"/>
    <col min="14849" max="14849" width="5.28515625" style="27" customWidth="1"/>
    <col min="14850" max="14850" width="23.28515625" style="27" customWidth="1"/>
    <col min="14851" max="14851" width="8.85546875" style="27" customWidth="1"/>
    <col min="14852" max="14853" width="8.42578125" style="27" customWidth="1"/>
    <col min="14854" max="14854" width="9.42578125" style="27" customWidth="1"/>
    <col min="14855" max="14855" width="7.7109375" style="27" customWidth="1"/>
    <col min="14856" max="14856" width="8.42578125" style="27" customWidth="1"/>
    <col min="14857" max="14857" width="11.28515625" style="27" customWidth="1"/>
    <col min="14858" max="14858" width="13" style="27" customWidth="1"/>
    <col min="14859" max="14859" width="8.42578125" style="27" customWidth="1"/>
    <col min="14860" max="14860" width="11.42578125" style="27" customWidth="1"/>
    <col min="14861" max="15104" width="9" style="27"/>
    <col min="15105" max="15105" width="5.28515625" style="27" customWidth="1"/>
    <col min="15106" max="15106" width="23.28515625" style="27" customWidth="1"/>
    <col min="15107" max="15107" width="8.85546875" style="27" customWidth="1"/>
    <col min="15108" max="15109" width="8.42578125" style="27" customWidth="1"/>
    <col min="15110" max="15110" width="9.42578125" style="27" customWidth="1"/>
    <col min="15111" max="15111" width="7.7109375" style="27" customWidth="1"/>
    <col min="15112" max="15112" width="8.42578125" style="27" customWidth="1"/>
    <col min="15113" max="15113" width="11.28515625" style="27" customWidth="1"/>
    <col min="15114" max="15114" width="13" style="27" customWidth="1"/>
    <col min="15115" max="15115" width="8.42578125" style="27" customWidth="1"/>
    <col min="15116" max="15116" width="11.42578125" style="27" customWidth="1"/>
    <col min="15117" max="15360" width="9" style="27"/>
    <col min="15361" max="15361" width="5.28515625" style="27" customWidth="1"/>
    <col min="15362" max="15362" width="23.28515625" style="27" customWidth="1"/>
    <col min="15363" max="15363" width="8.85546875" style="27" customWidth="1"/>
    <col min="15364" max="15365" width="8.42578125" style="27" customWidth="1"/>
    <col min="15366" max="15366" width="9.42578125" style="27" customWidth="1"/>
    <col min="15367" max="15367" width="7.7109375" style="27" customWidth="1"/>
    <col min="15368" max="15368" width="8.42578125" style="27" customWidth="1"/>
    <col min="15369" max="15369" width="11.28515625" style="27" customWidth="1"/>
    <col min="15370" max="15370" width="13" style="27" customWidth="1"/>
    <col min="15371" max="15371" width="8.42578125" style="27" customWidth="1"/>
    <col min="15372" max="15372" width="11.42578125" style="27" customWidth="1"/>
    <col min="15373" max="15616" width="9" style="27"/>
    <col min="15617" max="15617" width="5.28515625" style="27" customWidth="1"/>
    <col min="15618" max="15618" width="23.28515625" style="27" customWidth="1"/>
    <col min="15619" max="15619" width="8.85546875" style="27" customWidth="1"/>
    <col min="15620" max="15621" width="8.42578125" style="27" customWidth="1"/>
    <col min="15622" max="15622" width="9.42578125" style="27" customWidth="1"/>
    <col min="15623" max="15623" width="7.7109375" style="27" customWidth="1"/>
    <col min="15624" max="15624" width="8.42578125" style="27" customWidth="1"/>
    <col min="15625" max="15625" width="11.28515625" style="27" customWidth="1"/>
    <col min="15626" max="15626" width="13" style="27" customWidth="1"/>
    <col min="15627" max="15627" width="8.42578125" style="27" customWidth="1"/>
    <col min="15628" max="15628" width="11.42578125" style="27" customWidth="1"/>
    <col min="15629" max="15872" width="9" style="27"/>
    <col min="15873" max="15873" width="5.28515625" style="27" customWidth="1"/>
    <col min="15874" max="15874" width="23.28515625" style="27" customWidth="1"/>
    <col min="15875" max="15875" width="8.85546875" style="27" customWidth="1"/>
    <col min="15876" max="15877" width="8.42578125" style="27" customWidth="1"/>
    <col min="15878" max="15878" width="9.42578125" style="27" customWidth="1"/>
    <col min="15879" max="15879" width="7.7109375" style="27" customWidth="1"/>
    <col min="15880" max="15880" width="8.42578125" style="27" customWidth="1"/>
    <col min="15881" max="15881" width="11.28515625" style="27" customWidth="1"/>
    <col min="15882" max="15882" width="13" style="27" customWidth="1"/>
    <col min="15883" max="15883" width="8.42578125" style="27" customWidth="1"/>
    <col min="15884" max="15884" width="11.42578125" style="27" customWidth="1"/>
    <col min="15885" max="16128" width="9" style="27"/>
    <col min="16129" max="16129" width="5.28515625" style="27" customWidth="1"/>
    <col min="16130" max="16130" width="23.28515625" style="27" customWidth="1"/>
    <col min="16131" max="16131" width="8.85546875" style="27" customWidth="1"/>
    <col min="16132" max="16133" width="8.42578125" style="27" customWidth="1"/>
    <col min="16134" max="16134" width="9.42578125" style="27" customWidth="1"/>
    <col min="16135" max="16135" width="7.7109375" style="27" customWidth="1"/>
    <col min="16136" max="16136" width="8.42578125" style="27" customWidth="1"/>
    <col min="16137" max="16137" width="11.28515625" style="27" customWidth="1"/>
    <col min="16138" max="16138" width="13" style="27" customWidth="1"/>
    <col min="16139" max="16139" width="8.42578125" style="27" customWidth="1"/>
    <col min="16140" max="16140" width="11.42578125" style="27" customWidth="1"/>
    <col min="16141" max="16384" width="9" style="27"/>
  </cols>
  <sheetData>
    <row r="1" spans="1:12" ht="24.95" customHeight="1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39"/>
    </row>
    <row r="2" spans="1:12" ht="24.95" customHeight="1">
      <c r="A2" s="163" t="s">
        <v>80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39"/>
    </row>
    <row r="3" spans="1:12" ht="24.9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41" customFormat="1" ht="24.95" customHeight="1">
      <c r="A4" s="164" t="s">
        <v>81</v>
      </c>
      <c r="B4" s="167" t="s">
        <v>82</v>
      </c>
      <c r="C4" s="164" t="s">
        <v>83</v>
      </c>
      <c r="D4" s="170" t="s">
        <v>84</v>
      </c>
      <c r="E4" s="171"/>
      <c r="F4" s="172" t="s">
        <v>85</v>
      </c>
      <c r="G4" s="172"/>
      <c r="H4" s="171"/>
      <c r="I4" s="167" t="s">
        <v>86</v>
      </c>
      <c r="J4" s="164" t="s">
        <v>87</v>
      </c>
      <c r="K4" s="164" t="s">
        <v>88</v>
      </c>
      <c r="L4" s="167" t="s">
        <v>71</v>
      </c>
    </row>
    <row r="5" spans="1:12" s="41" customFormat="1" ht="24.95" customHeight="1">
      <c r="A5" s="165"/>
      <c r="B5" s="168"/>
      <c r="C5" s="165"/>
      <c r="D5" s="173" t="s">
        <v>89</v>
      </c>
      <c r="E5" s="174"/>
      <c r="F5" s="173" t="s">
        <v>90</v>
      </c>
      <c r="G5" s="175"/>
      <c r="H5" s="174"/>
      <c r="I5" s="168"/>
      <c r="J5" s="165"/>
      <c r="K5" s="165"/>
      <c r="L5" s="168"/>
    </row>
    <row r="6" spans="1:12" s="41" customFormat="1" ht="24.95" customHeight="1">
      <c r="A6" s="166"/>
      <c r="B6" s="169"/>
      <c r="C6" s="166"/>
      <c r="D6" s="42" t="s">
        <v>91</v>
      </c>
      <c r="E6" s="63" t="s">
        <v>92</v>
      </c>
      <c r="F6" s="44" t="s">
        <v>91</v>
      </c>
      <c r="G6" s="45" t="s">
        <v>93</v>
      </c>
      <c r="H6" s="45" t="s">
        <v>94</v>
      </c>
      <c r="I6" s="169"/>
      <c r="J6" s="166"/>
      <c r="K6" s="166"/>
      <c r="L6" s="169"/>
    </row>
    <row r="7" spans="1:12" ht="24.95" customHeight="1">
      <c r="A7" s="46"/>
      <c r="B7" s="47"/>
      <c r="C7" s="46"/>
      <c r="D7" s="48"/>
      <c r="E7" s="48"/>
      <c r="F7" s="48"/>
      <c r="G7" s="48"/>
      <c r="H7" s="48"/>
      <c r="I7" s="48"/>
      <c r="J7" s="46"/>
      <c r="K7" s="46"/>
      <c r="L7" s="46"/>
    </row>
    <row r="8" spans="1:12" ht="24.95" customHeight="1">
      <c r="A8" s="50"/>
      <c r="B8" s="51"/>
      <c r="C8" s="50"/>
      <c r="D8" s="52"/>
      <c r="E8" s="52"/>
      <c r="F8" s="52"/>
      <c r="G8" s="53"/>
      <c r="H8" s="53"/>
      <c r="I8" s="52"/>
      <c r="J8" s="50"/>
      <c r="K8" s="50"/>
      <c r="L8" s="50"/>
    </row>
    <row r="9" spans="1:12" ht="24.95" customHeight="1">
      <c r="A9" s="50"/>
      <c r="B9" s="51"/>
      <c r="C9" s="50"/>
      <c r="D9" s="52"/>
      <c r="E9" s="52"/>
      <c r="F9" s="52"/>
      <c r="G9" s="53"/>
      <c r="H9" s="53"/>
      <c r="I9" s="52"/>
      <c r="J9" s="50"/>
      <c r="K9" s="50"/>
      <c r="L9" s="50"/>
    </row>
    <row r="10" spans="1:12" ht="24.95" customHeight="1">
      <c r="A10" s="50"/>
      <c r="B10" s="51"/>
      <c r="C10" s="50"/>
      <c r="D10" s="52"/>
      <c r="E10" s="52"/>
      <c r="F10" s="52"/>
      <c r="G10" s="53"/>
      <c r="H10" s="53"/>
      <c r="I10" s="52"/>
      <c r="J10" s="50"/>
      <c r="K10" s="50"/>
      <c r="L10" s="50"/>
    </row>
    <row r="11" spans="1:12" ht="24.95" customHeight="1">
      <c r="A11" s="50"/>
      <c r="B11" s="51"/>
      <c r="C11" s="50"/>
      <c r="D11" s="52"/>
      <c r="E11" s="52"/>
      <c r="F11" s="52"/>
      <c r="G11" s="53"/>
      <c r="H11" s="53"/>
      <c r="I11" s="52"/>
      <c r="J11" s="50"/>
      <c r="K11" s="50"/>
      <c r="L11" s="50"/>
    </row>
    <row r="12" spans="1:12" ht="24.95" customHeight="1">
      <c r="A12" s="50"/>
      <c r="B12" s="51"/>
      <c r="C12" s="50"/>
      <c r="D12" s="52"/>
      <c r="E12" s="52"/>
      <c r="F12" s="52"/>
      <c r="G12" s="53"/>
      <c r="H12" s="53"/>
      <c r="I12" s="52"/>
      <c r="J12" s="50"/>
      <c r="K12" s="50"/>
      <c r="L12" s="50"/>
    </row>
    <row r="13" spans="1:12" ht="24.95" customHeight="1">
      <c r="A13" s="50"/>
      <c r="B13" s="51"/>
      <c r="C13" s="50"/>
      <c r="D13" s="52"/>
      <c r="E13" s="52"/>
      <c r="F13" s="52"/>
      <c r="G13" s="53"/>
      <c r="H13" s="53"/>
      <c r="I13" s="52"/>
      <c r="J13" s="50"/>
      <c r="K13" s="50"/>
      <c r="L13" s="50"/>
    </row>
    <row r="14" spans="1:12" ht="24.95" customHeight="1">
      <c r="A14" s="50"/>
      <c r="B14" s="51"/>
      <c r="C14" s="50"/>
      <c r="D14" s="52"/>
      <c r="E14" s="52"/>
      <c r="F14" s="52"/>
      <c r="G14" s="53"/>
      <c r="H14" s="53"/>
      <c r="I14" s="52"/>
      <c r="J14" s="50"/>
      <c r="K14" s="50"/>
      <c r="L14" s="50"/>
    </row>
    <row r="15" spans="1:12" ht="24.95" customHeight="1">
      <c r="A15" s="54"/>
      <c r="B15" s="55"/>
      <c r="C15" s="54"/>
      <c r="D15" s="56"/>
      <c r="E15" s="56"/>
      <c r="F15" s="56"/>
      <c r="G15" s="57"/>
      <c r="H15" s="49"/>
      <c r="I15" s="48"/>
      <c r="J15" s="54"/>
      <c r="K15" s="54"/>
      <c r="L15" s="46"/>
    </row>
    <row r="16" spans="1:12" ht="24.95" customHeight="1">
      <c r="A16" s="55"/>
      <c r="B16" s="58"/>
      <c r="C16" s="43" t="s">
        <v>95</v>
      </c>
      <c r="D16" s="59"/>
      <c r="E16" s="59"/>
      <c r="F16" s="59"/>
      <c r="G16" s="59"/>
      <c r="H16" s="59"/>
      <c r="I16" s="59">
        <f>SUM(I7:I15)</f>
        <v>0</v>
      </c>
      <c r="J16" s="58"/>
      <c r="K16" s="58"/>
      <c r="L16" s="60"/>
    </row>
    <row r="17" spans="1:12" ht="24.95" customHeight="1">
      <c r="B17" s="27" t="s">
        <v>96</v>
      </c>
      <c r="C17" s="27" t="str">
        <f>"("&amp;BAHTTEXT(I16)&amp;")"</f>
        <v>(ศูนย์บาทถ้วน)</v>
      </c>
      <c r="I17" s="176" t="s">
        <v>97</v>
      </c>
      <c r="J17" s="176"/>
      <c r="K17" s="176"/>
      <c r="L17" s="176"/>
    </row>
    <row r="18" spans="1:12" ht="24.95" customHeight="1">
      <c r="I18" s="176" t="s">
        <v>98</v>
      </c>
      <c r="J18" s="176"/>
      <c r="K18" s="176"/>
      <c r="L18" s="176"/>
    </row>
    <row r="19" spans="1:12" ht="24.95" customHeight="1">
      <c r="A19" s="61" t="s">
        <v>99</v>
      </c>
      <c r="B19" s="62" t="s">
        <v>100</v>
      </c>
      <c r="I19" s="27" t="s">
        <v>101</v>
      </c>
    </row>
    <row r="20" spans="1:12" ht="24.95" customHeight="1">
      <c r="A20" s="62"/>
      <c r="B20" s="62" t="s">
        <v>102</v>
      </c>
      <c r="I20" s="27" t="s">
        <v>103</v>
      </c>
    </row>
    <row r="21" spans="1:12" ht="24.95" customHeight="1">
      <c r="A21" s="62"/>
      <c r="B21" s="62" t="s">
        <v>104</v>
      </c>
    </row>
  </sheetData>
  <mergeCells count="15">
    <mergeCell ref="L4:L6"/>
    <mergeCell ref="D5:E5"/>
    <mergeCell ref="F5:H5"/>
    <mergeCell ref="I17:L17"/>
    <mergeCell ref="I18:L18"/>
    <mergeCell ref="A1:K1"/>
    <mergeCell ref="A2:K2"/>
    <mergeCell ref="A4:A6"/>
    <mergeCell ref="B4:B6"/>
    <mergeCell ref="C4:C6"/>
    <mergeCell ref="D4:E4"/>
    <mergeCell ref="F4:H4"/>
    <mergeCell ref="I4:I6"/>
    <mergeCell ref="J4:J6"/>
    <mergeCell ref="K4:K6"/>
  </mergeCells>
  <printOptions horizontalCentered="1"/>
  <pageMargins left="0.31496062992125984" right="0.11811023622047245" top="0.35433070866141736" bottom="0.35433070866141736" header="0.31496062992125984" footer="0.31496062992125984"/>
  <pageSetup paperSize="9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6"/>
  <sheetViews>
    <sheetView workbookViewId="0">
      <selection activeCell="E18" sqref="E18"/>
    </sheetView>
  </sheetViews>
  <sheetFormatPr defaultColWidth="9" defaultRowHeight="21.75" customHeight="1"/>
  <cols>
    <col min="1" max="1" width="7.28515625" style="27" customWidth="1"/>
    <col min="2" max="2" width="39.28515625" style="27" customWidth="1"/>
    <col min="3" max="3" width="10.42578125" style="27" customWidth="1"/>
    <col min="4" max="4" width="14.5703125" style="27" customWidth="1"/>
    <col min="5" max="5" width="19.42578125" style="27" customWidth="1"/>
    <col min="6" max="16384" width="9" style="27"/>
  </cols>
  <sheetData>
    <row r="1" spans="1:9" ht="24.95" customHeight="1">
      <c r="A1" s="176"/>
      <c r="B1" s="176"/>
      <c r="C1" s="176"/>
      <c r="D1" s="176"/>
      <c r="E1" s="64" t="s">
        <v>105</v>
      </c>
      <c r="F1" s="65"/>
      <c r="G1" s="65"/>
      <c r="H1" s="65"/>
      <c r="I1" s="65"/>
    </row>
    <row r="2" spans="1:9" ht="24.95" customHeight="1">
      <c r="A2" s="163" t="s">
        <v>106</v>
      </c>
      <c r="B2" s="163"/>
      <c r="C2" s="163"/>
      <c r="D2" s="163"/>
      <c r="E2" s="163"/>
      <c r="F2" s="4"/>
      <c r="G2" s="4"/>
      <c r="H2" s="4"/>
      <c r="I2" s="4"/>
    </row>
    <row r="3" spans="1:9" ht="24.95" customHeight="1">
      <c r="A3" s="27" t="s">
        <v>107</v>
      </c>
    </row>
    <row r="4" spans="1:9" ht="24.95" customHeight="1">
      <c r="B4" s="27" t="s">
        <v>108</v>
      </c>
    </row>
    <row r="5" spans="1:9" ht="24.95" customHeight="1">
      <c r="A5" s="27" t="s">
        <v>109</v>
      </c>
    </row>
    <row r="6" spans="1:9" ht="24.95" customHeight="1">
      <c r="A6" s="177" t="s">
        <v>110</v>
      </c>
      <c r="B6" s="177"/>
      <c r="C6" s="177"/>
      <c r="D6" s="177"/>
      <c r="E6" s="177"/>
    </row>
    <row r="7" spans="1:9" ht="24.95" customHeight="1">
      <c r="A7" s="27" t="s">
        <v>111</v>
      </c>
    </row>
    <row r="8" spans="1:9" ht="24.95" customHeight="1">
      <c r="A8" s="27" t="s">
        <v>112</v>
      </c>
    </row>
    <row r="9" spans="1:9" ht="24.95" customHeight="1"/>
    <row r="10" spans="1:9" ht="24.95" customHeight="1">
      <c r="A10" s="63" t="s">
        <v>81</v>
      </c>
      <c r="B10" s="63" t="s">
        <v>21</v>
      </c>
      <c r="C10" s="63" t="s">
        <v>113</v>
      </c>
      <c r="D10" s="63" t="s">
        <v>114</v>
      </c>
      <c r="E10" s="63" t="s">
        <v>71</v>
      </c>
    </row>
    <row r="11" spans="1:9" ht="24.95" customHeight="1">
      <c r="A11" s="66"/>
      <c r="B11" s="66"/>
      <c r="C11" s="66"/>
      <c r="D11" s="66"/>
      <c r="E11" s="66"/>
    </row>
    <row r="12" spans="1:9" ht="24.95" customHeight="1">
      <c r="A12" s="67"/>
      <c r="B12" s="68"/>
      <c r="C12" s="67"/>
      <c r="D12" s="67"/>
      <c r="E12" s="67"/>
    </row>
    <row r="13" spans="1:9" ht="24.95" customHeight="1">
      <c r="A13" s="67"/>
      <c r="B13" s="68" t="s">
        <v>115</v>
      </c>
      <c r="C13" s="67"/>
      <c r="D13" s="67"/>
      <c r="E13" s="67"/>
    </row>
    <row r="14" spans="1:9" ht="24.95" customHeight="1">
      <c r="A14" s="67"/>
      <c r="B14" s="69"/>
      <c r="C14" s="67"/>
      <c r="D14" s="67"/>
      <c r="E14" s="67"/>
    </row>
    <row r="15" spans="1:9" ht="24.95" customHeight="1">
      <c r="A15" s="67"/>
      <c r="B15" s="69"/>
      <c r="C15" s="67"/>
      <c r="D15" s="67"/>
      <c r="E15" s="67"/>
    </row>
    <row r="16" spans="1:9" ht="24.95" customHeight="1">
      <c r="A16" s="70"/>
      <c r="B16" s="71"/>
      <c r="C16" s="70"/>
      <c r="D16" s="70"/>
      <c r="E16" s="70"/>
    </row>
    <row r="17" spans="1:8" ht="29.25" customHeight="1">
      <c r="A17" s="27" t="s">
        <v>116</v>
      </c>
    </row>
    <row r="18" spans="1:8" ht="24.95" customHeight="1">
      <c r="B18" s="27" t="s">
        <v>117</v>
      </c>
    </row>
    <row r="19" spans="1:8" ht="45.75" customHeight="1">
      <c r="A19" s="41"/>
      <c r="B19" s="41" t="s">
        <v>118</v>
      </c>
      <c r="D19" s="64" t="s">
        <v>118</v>
      </c>
      <c r="F19" s="41"/>
      <c r="G19" s="41"/>
      <c r="H19" s="41"/>
    </row>
    <row r="20" spans="1:8" ht="24.95" customHeight="1">
      <c r="A20" s="41"/>
      <c r="B20" s="41" t="s">
        <v>119</v>
      </c>
      <c r="D20" s="64" t="s">
        <v>120</v>
      </c>
      <c r="F20" s="41"/>
      <c r="G20" s="41"/>
      <c r="H20" s="41"/>
    </row>
    <row r="21" spans="1:8" ht="24.95" customHeight="1"/>
    <row r="22" spans="1:8" ht="24.95" customHeight="1">
      <c r="A22" s="27" t="s">
        <v>121</v>
      </c>
    </row>
    <row r="23" spans="1:8" ht="24.95" customHeight="1">
      <c r="B23" s="27" t="s">
        <v>122</v>
      </c>
    </row>
    <row r="24" spans="1:8" ht="24.95" customHeight="1">
      <c r="B24" s="27" t="s">
        <v>123</v>
      </c>
    </row>
    <row r="25" spans="1:8" ht="41.25" customHeight="1">
      <c r="D25" s="64" t="s">
        <v>118</v>
      </c>
    </row>
    <row r="26" spans="1:8" ht="24.95" customHeight="1">
      <c r="D26" s="64" t="s">
        <v>124</v>
      </c>
    </row>
  </sheetData>
  <mergeCells count="3">
    <mergeCell ref="A1:D1"/>
    <mergeCell ref="A2:E2"/>
    <mergeCell ref="A6:E6"/>
  </mergeCells>
  <pageMargins left="0.31496062992125984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4"/>
  <sheetViews>
    <sheetView workbookViewId="0">
      <selection activeCell="H38" sqref="H38"/>
    </sheetView>
  </sheetViews>
  <sheetFormatPr defaultColWidth="9" defaultRowHeight="18.75"/>
  <cols>
    <col min="1" max="1" width="5.85546875" style="27" customWidth="1"/>
    <col min="2" max="2" width="39.28515625" style="27" customWidth="1"/>
    <col min="3" max="3" width="9.42578125" style="27" customWidth="1"/>
    <col min="4" max="4" width="14.5703125" style="27" customWidth="1"/>
    <col min="5" max="5" width="17.7109375" style="27" customWidth="1"/>
    <col min="6" max="16384" width="9" style="27"/>
  </cols>
  <sheetData>
    <row r="1" spans="1:9" ht="21">
      <c r="A1" s="163" t="s">
        <v>125</v>
      </c>
      <c r="B1" s="163"/>
      <c r="C1" s="163"/>
      <c r="D1" s="163"/>
      <c r="E1" s="163"/>
      <c r="F1" s="4"/>
      <c r="G1" s="4"/>
      <c r="H1" s="4"/>
      <c r="I1" s="4"/>
    </row>
    <row r="2" spans="1:9" ht="21">
      <c r="A2" s="4"/>
      <c r="B2" s="4"/>
      <c r="C2" s="4"/>
      <c r="D2" s="4"/>
      <c r="E2" s="4"/>
      <c r="F2" s="4"/>
      <c r="G2" s="4"/>
      <c r="H2" s="4"/>
      <c r="I2" s="4"/>
    </row>
    <row r="3" spans="1:9" ht="21" customHeight="1">
      <c r="A3" s="63" t="s">
        <v>81</v>
      </c>
      <c r="B3" s="63" t="s">
        <v>21</v>
      </c>
      <c r="C3" s="63" t="s">
        <v>113</v>
      </c>
      <c r="D3" s="63" t="s">
        <v>114</v>
      </c>
      <c r="E3" s="63" t="s">
        <v>71</v>
      </c>
    </row>
    <row r="4" spans="1:9" ht="21" customHeight="1">
      <c r="A4" s="66"/>
      <c r="B4" s="66"/>
      <c r="C4" s="66"/>
      <c r="D4" s="66"/>
      <c r="E4" s="66"/>
    </row>
    <row r="5" spans="1:9" ht="21" customHeight="1">
      <c r="A5" s="67"/>
      <c r="B5" s="68"/>
      <c r="C5" s="67"/>
      <c r="D5" s="67"/>
      <c r="E5" s="67"/>
    </row>
    <row r="6" spans="1:9" ht="21" customHeight="1">
      <c r="A6" s="67"/>
      <c r="B6" s="67"/>
      <c r="C6" s="67"/>
      <c r="D6" s="67"/>
      <c r="E6" s="67"/>
    </row>
    <row r="7" spans="1:9" ht="21" customHeight="1">
      <c r="A7" s="67"/>
      <c r="B7" s="68"/>
      <c r="C7" s="67"/>
      <c r="D7" s="67"/>
      <c r="E7" s="67"/>
    </row>
    <row r="8" spans="1:9" ht="21" customHeight="1">
      <c r="A8" s="67"/>
      <c r="B8" s="69"/>
      <c r="C8" s="67"/>
      <c r="D8" s="67"/>
      <c r="E8" s="67"/>
    </row>
    <row r="9" spans="1:9" ht="21" customHeight="1">
      <c r="A9" s="67"/>
      <c r="B9" s="68"/>
      <c r="C9" s="67"/>
      <c r="D9" s="67"/>
      <c r="E9" s="67"/>
    </row>
    <row r="10" spans="1:9" ht="21" customHeight="1">
      <c r="A10" s="67"/>
      <c r="B10" s="69"/>
      <c r="C10" s="67"/>
      <c r="D10" s="67"/>
      <c r="E10" s="67"/>
    </row>
    <row r="11" spans="1:9" ht="21" customHeight="1">
      <c r="A11" s="67"/>
      <c r="B11" s="67"/>
      <c r="C11" s="67"/>
      <c r="D11" s="67"/>
      <c r="E11" s="67"/>
    </row>
    <row r="12" spans="1:9" ht="21" customHeight="1">
      <c r="A12" s="67"/>
      <c r="B12" s="68"/>
      <c r="C12" s="67"/>
      <c r="D12" s="67"/>
      <c r="E12" s="67"/>
    </row>
    <row r="13" spans="1:9" ht="21" customHeight="1">
      <c r="A13" s="67"/>
      <c r="B13" s="69"/>
      <c r="C13" s="67"/>
      <c r="D13" s="67"/>
      <c r="E13" s="67"/>
    </row>
    <row r="14" spans="1:9" ht="21" customHeight="1">
      <c r="A14" s="67"/>
      <c r="B14" s="67"/>
      <c r="C14" s="67"/>
      <c r="D14" s="67"/>
      <c r="E14" s="67"/>
    </row>
    <row r="15" spans="1:9" ht="21" customHeight="1">
      <c r="A15" s="67"/>
      <c r="B15" s="68"/>
      <c r="C15" s="67"/>
      <c r="D15" s="67"/>
      <c r="E15" s="67"/>
    </row>
    <row r="16" spans="1:9" ht="21" customHeight="1">
      <c r="A16" s="67"/>
      <c r="B16" s="69"/>
      <c r="C16" s="67"/>
      <c r="D16" s="67"/>
      <c r="E16" s="67"/>
    </row>
    <row r="17" spans="1:5" ht="21" customHeight="1">
      <c r="A17" s="67"/>
      <c r="B17" s="67"/>
      <c r="C17" s="67"/>
      <c r="D17" s="67"/>
      <c r="E17" s="67"/>
    </row>
    <row r="18" spans="1:5" ht="21" customHeight="1">
      <c r="A18" s="67"/>
      <c r="B18" s="68"/>
      <c r="C18" s="67"/>
      <c r="D18" s="67"/>
      <c r="E18" s="67"/>
    </row>
    <row r="19" spans="1:5" ht="21" customHeight="1">
      <c r="A19" s="67"/>
      <c r="B19" s="69"/>
      <c r="C19" s="67"/>
      <c r="D19" s="67"/>
      <c r="E19" s="67"/>
    </row>
    <row r="20" spans="1:5" ht="21" customHeight="1">
      <c r="A20" s="67"/>
      <c r="B20" s="69"/>
      <c r="C20" s="67"/>
      <c r="D20" s="67"/>
      <c r="E20" s="67"/>
    </row>
    <row r="21" spans="1:5" ht="21" customHeight="1">
      <c r="A21" s="67"/>
      <c r="B21" s="67"/>
      <c r="C21" s="67"/>
      <c r="D21" s="67"/>
      <c r="E21" s="67"/>
    </row>
    <row r="22" spans="1:5" ht="21" customHeight="1">
      <c r="A22" s="67"/>
      <c r="B22" s="68"/>
      <c r="C22" s="67"/>
      <c r="D22" s="67"/>
      <c r="E22" s="67"/>
    </row>
    <row r="23" spans="1:5" ht="21" customHeight="1">
      <c r="A23" s="67"/>
      <c r="B23" s="69"/>
      <c r="C23" s="67"/>
      <c r="D23" s="67"/>
      <c r="E23" s="67"/>
    </row>
    <row r="24" spans="1:5" ht="21" customHeight="1">
      <c r="A24" s="67"/>
      <c r="B24" s="67"/>
      <c r="C24" s="67"/>
      <c r="D24" s="67"/>
      <c r="E24" s="67"/>
    </row>
    <row r="25" spans="1:5" ht="21" customHeight="1">
      <c r="A25" s="67"/>
      <c r="B25" s="68"/>
      <c r="C25" s="67"/>
      <c r="D25" s="67"/>
      <c r="E25" s="67"/>
    </row>
    <row r="26" spans="1:5" ht="21" customHeight="1">
      <c r="A26" s="67"/>
      <c r="B26" s="69"/>
      <c r="C26" s="67"/>
      <c r="D26" s="67"/>
      <c r="E26" s="67"/>
    </row>
    <row r="27" spans="1:5" ht="21" customHeight="1">
      <c r="A27" s="67"/>
      <c r="B27" s="69"/>
      <c r="C27" s="67"/>
      <c r="D27" s="67"/>
      <c r="E27" s="67"/>
    </row>
    <row r="28" spans="1:5" ht="21" customHeight="1">
      <c r="A28" s="67"/>
      <c r="B28" s="67"/>
      <c r="C28" s="67"/>
      <c r="D28" s="67"/>
      <c r="E28" s="67"/>
    </row>
    <row r="29" spans="1:5" ht="21" customHeight="1">
      <c r="A29" s="67"/>
      <c r="B29" s="68"/>
      <c r="C29" s="67"/>
      <c r="D29" s="67"/>
      <c r="E29" s="67"/>
    </row>
    <row r="30" spans="1:5" ht="21" customHeight="1">
      <c r="A30" s="67"/>
      <c r="B30" s="69"/>
      <c r="C30" s="67"/>
      <c r="D30" s="67"/>
      <c r="E30" s="67"/>
    </row>
    <row r="31" spans="1:5" ht="21" customHeight="1">
      <c r="A31" s="67"/>
      <c r="B31" s="69"/>
      <c r="C31" s="67"/>
      <c r="D31" s="67"/>
      <c r="E31" s="67"/>
    </row>
    <row r="32" spans="1:5" ht="21" customHeight="1">
      <c r="A32" s="70"/>
      <c r="B32" s="71"/>
      <c r="C32" s="70"/>
      <c r="D32" s="70"/>
      <c r="E32" s="70"/>
    </row>
    <row r="33" spans="1:8" ht="37.5" customHeight="1">
      <c r="A33" s="41"/>
      <c r="C33" s="41" t="s">
        <v>118</v>
      </c>
      <c r="D33" s="64"/>
      <c r="F33" s="41"/>
      <c r="G33" s="41"/>
      <c r="H33" s="41"/>
    </row>
    <row r="34" spans="1:8">
      <c r="A34" s="41"/>
      <c r="C34" s="41" t="s">
        <v>119</v>
      </c>
      <c r="D34" s="64"/>
      <c r="F34" s="41"/>
      <c r="G34" s="41"/>
      <c r="H34" s="41"/>
    </row>
  </sheetData>
  <mergeCells count="1">
    <mergeCell ref="A1:E1"/>
  </mergeCells>
  <printOptions horizontalCentered="1"/>
  <pageMargins left="0.31496062992125984" right="0.11811023622047245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6</vt:i4>
      </vt:variant>
    </vt:vector>
  </HeadingPairs>
  <TitlesOfParts>
    <vt:vector size="15" baseType="lpstr">
      <vt:lpstr>แผนการจัดโครงการ</vt:lpstr>
      <vt:lpstr>ขอโครงการ</vt:lpstr>
      <vt:lpstr>สรุปค่าใช้จ่ายโครงการ</vt:lpstr>
      <vt:lpstr>ค่าตอบแทนวิทยากร</vt:lpstr>
      <vt:lpstr>ใบสำคัญรับเงิน</vt:lpstr>
      <vt:lpstr>บก111</vt:lpstr>
      <vt:lpstr>จ่ายค่าช่วยเหลือพขร</vt:lpstr>
      <vt:lpstr>ใบแสดงความต้องการ</vt:lpstr>
      <vt:lpstr>แนบใบแสดงความต้องการ</vt:lpstr>
      <vt:lpstr>จ่ายค่าช่วยเหลือพขร!Print_Area</vt:lpstr>
      <vt:lpstr>แนบใบแสดงความต้องการ!Print_Area</vt:lpstr>
      <vt:lpstr>บก111!Print_Area</vt:lpstr>
      <vt:lpstr>ใบสำคัญรับเงิน!Print_Area</vt:lpstr>
      <vt:lpstr>ใบแสดงความต้องการ!Print_Area</vt:lpstr>
      <vt:lpstr>แผนการจัดโครงการ!Print_Area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</dc:creator>
  <cp:lastModifiedBy>HP</cp:lastModifiedBy>
  <cp:lastPrinted>2022-10-17T03:17:34Z</cp:lastPrinted>
  <dcterms:created xsi:type="dcterms:W3CDTF">2016-07-04T06:39:55Z</dcterms:created>
  <dcterms:modified xsi:type="dcterms:W3CDTF">2022-12-19T02:52:28Z</dcterms:modified>
</cp:coreProperties>
</file>